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6049779F-221F-4A7C-A6B7-A465AA322CFF}" xr6:coauthVersionLast="47" xr6:coauthVersionMax="47" xr10:uidLastSave="{00000000-0000-0000-0000-000000000000}"/>
  <bookViews>
    <workbookView xWindow="2805" yWindow="-14280" windowWidth="18900" windowHeight="1350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283" i="3" l="1"/>
  <c r="O5283" i="3" s="1"/>
  <c r="I5283" i="3"/>
  <c r="J5283" i="3" s="1"/>
  <c r="H5283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H5249" i="3"/>
  <c r="G5225" i="3"/>
  <c r="G5226" i="3"/>
  <c r="G5227" i="3"/>
  <c r="G5228" i="3"/>
  <c r="I5249" i="3" s="1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H5224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H5208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H5183" i="3"/>
  <c r="H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H5137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H5112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H5093" i="3"/>
  <c r="G5093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H5076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H5060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H5037" i="3"/>
  <c r="G5027" i="3"/>
  <c r="G5028" i="3"/>
  <c r="G5029" i="3"/>
  <c r="G5030" i="3"/>
  <c r="G5031" i="3"/>
  <c r="G5032" i="3"/>
  <c r="G5033" i="3"/>
  <c r="G5034" i="3"/>
  <c r="G5035" i="3"/>
  <c r="G5036" i="3"/>
  <c r="G5037" i="3"/>
  <c r="H5026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H5010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H4993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H4974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L5283" i="3" l="1"/>
  <c r="I5224" i="3"/>
  <c r="J5249" i="3"/>
  <c r="I5208" i="3"/>
  <c r="J5224" i="3"/>
  <c r="I5183" i="3"/>
  <c r="J5183" i="3" s="1"/>
  <c r="I5152" i="3"/>
  <c r="J5152" i="3" s="1"/>
  <c r="J5208" i="3"/>
  <c r="K5152" i="3"/>
  <c r="O5152" i="3" s="1"/>
  <c r="I5137" i="3"/>
  <c r="J5137" i="3" s="1"/>
  <c r="I5076" i="3"/>
  <c r="J5076" i="3" s="1"/>
  <c r="I5112" i="3"/>
  <c r="J5112" i="3" s="1"/>
  <c r="K4974" i="3"/>
  <c r="L4974" i="3" s="1"/>
  <c r="I5026" i="3"/>
  <c r="J5026" i="3" s="1"/>
  <c r="I4974" i="3"/>
  <c r="J4974" i="3" s="1"/>
  <c r="I4993" i="3"/>
  <c r="J4993" i="3" s="1"/>
  <c r="K5060" i="3"/>
  <c r="O5060" i="3" s="1"/>
  <c r="I5093" i="3"/>
  <c r="J5093" i="3" s="1"/>
  <c r="I5037" i="3"/>
  <c r="J5037" i="3" s="1"/>
  <c r="I5060" i="3"/>
  <c r="J5060" i="3" s="1"/>
  <c r="I5010" i="3"/>
  <c r="J5010" i="3" s="1"/>
  <c r="I4945" i="3"/>
  <c r="J4945" i="3" s="1"/>
  <c r="I4918" i="3"/>
  <c r="J4918" i="3" s="1"/>
  <c r="I4934" i="3"/>
  <c r="J4934" i="3" s="1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5152" i="3" l="1"/>
  <c r="O4974" i="3"/>
  <c r="L5060" i="3"/>
  <c r="L4887" i="3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<sst xmlns="http://schemas.openxmlformats.org/spreadsheetml/2006/main" count="10580" uniqueCount="22">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</sst>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5285"/>
  <sheetViews>
    <sheetView tabSelected="1" topLeftCell="D1" workbookViewId="0">
      <pane ySplit="3" topLeftCell="A5277" activePane="bottomLeft" state="frozen"/>
      <selection pane="bottomLeft" activeCell="M5283" sqref="M5283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 s="20">
        <f>SUM(H4:H149984)</f>
        <v>549459</v>
      </c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25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25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25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25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25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25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25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25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25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25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25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25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25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25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25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25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25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25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25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25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25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25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25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25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25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25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25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25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25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25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25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25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25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25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25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25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25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25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25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25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25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25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25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25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25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25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25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25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25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25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25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25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25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25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25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25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25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25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25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25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25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25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25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25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25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25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25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25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25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25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25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25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25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25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25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25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25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25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25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25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25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25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25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25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25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25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25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25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25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25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25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25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25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25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25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25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25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25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25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25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25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25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25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25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25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25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25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25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25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25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25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25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25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25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25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25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25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25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25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25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25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25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25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25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25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25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25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25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25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25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25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25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25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25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25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25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25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25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25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25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25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25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25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25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25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25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25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25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25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25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25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25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25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25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25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25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25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25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25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25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25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25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25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25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25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25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25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25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25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25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25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25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25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25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25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25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25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25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25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25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25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25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25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25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25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25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25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25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25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25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25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25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25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25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25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25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25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25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25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25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25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25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25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25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25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25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25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25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25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25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25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25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25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25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25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25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25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25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25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25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25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25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25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25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25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25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25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25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25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25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25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25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25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25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25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25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25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25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25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25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25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25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25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25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25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25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25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25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25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25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25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25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25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25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25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25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25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25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25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25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25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25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25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25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25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25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25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25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25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25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25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25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25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25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25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25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25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25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25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25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25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25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25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25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25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25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25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25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25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25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25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25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25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25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25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25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25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25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25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25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25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25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25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25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25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25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25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25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25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25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25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25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25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25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25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25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25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25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25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25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25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25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25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25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25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25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25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25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25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25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25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25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25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25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25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25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25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25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25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25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25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25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25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25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25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25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25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25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25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25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25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25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25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25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25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25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25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25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25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25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25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25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25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5025" si="92">C4966*D4966</f>
        <v>547.79999999999995</v>
      </c>
    </row>
    <row r="4967" spans="1:15" x14ac:dyDescent="0.25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25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25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25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25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25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25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25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5" spans="1:15" x14ac:dyDescent="0.25">
      <c r="A4975" s="6">
        <v>45579</v>
      </c>
      <c r="B4975" t="s">
        <v>15</v>
      </c>
      <c r="C4975">
        <v>161</v>
      </c>
      <c r="D4975">
        <v>25.05</v>
      </c>
      <c r="E4975" s="12">
        <v>0.49221064814814813</v>
      </c>
      <c r="F4975" t="s">
        <v>20</v>
      </c>
      <c r="G4975" s="13">
        <f t="shared" si="92"/>
        <v>4033.05</v>
      </c>
    </row>
    <row r="4976" spans="1:15" x14ac:dyDescent="0.25">
      <c r="A4976" s="6">
        <v>45579</v>
      </c>
      <c r="B4976" t="s">
        <v>15</v>
      </c>
      <c r="C4976">
        <v>1000</v>
      </c>
      <c r="D4976">
        <v>25.05</v>
      </c>
      <c r="E4976" s="12">
        <v>0.57899305555555558</v>
      </c>
      <c r="F4976" t="s">
        <v>20</v>
      </c>
      <c r="G4976" s="13">
        <f t="shared" si="92"/>
        <v>25050</v>
      </c>
    </row>
    <row r="4977" spans="1:7" x14ac:dyDescent="0.25">
      <c r="A4977" s="6">
        <v>45579</v>
      </c>
      <c r="B4977" t="s">
        <v>15</v>
      </c>
      <c r="C4977">
        <v>30</v>
      </c>
      <c r="D4977">
        <v>25.05</v>
      </c>
      <c r="E4977" s="12">
        <v>0.57899305555555558</v>
      </c>
      <c r="F4977" t="s">
        <v>20</v>
      </c>
      <c r="G4977" s="13">
        <f t="shared" si="92"/>
        <v>751.5</v>
      </c>
    </row>
    <row r="4978" spans="1:7" x14ac:dyDescent="0.25">
      <c r="A4978" s="6">
        <v>45579</v>
      </c>
      <c r="B4978" t="s">
        <v>15</v>
      </c>
      <c r="C4978">
        <v>30</v>
      </c>
      <c r="D4978">
        <v>25.05</v>
      </c>
      <c r="E4978" s="12">
        <v>0.57899305555555558</v>
      </c>
      <c r="F4978" t="s">
        <v>20</v>
      </c>
      <c r="G4978" s="13">
        <f t="shared" si="92"/>
        <v>751.5</v>
      </c>
    </row>
    <row r="4979" spans="1:7" x14ac:dyDescent="0.25">
      <c r="A4979" s="6">
        <v>45579</v>
      </c>
      <c r="B4979" t="s">
        <v>15</v>
      </c>
      <c r="C4979" s="20">
        <v>30</v>
      </c>
      <c r="D4979">
        <v>25.05</v>
      </c>
      <c r="E4979" s="12">
        <v>0.57899305555555558</v>
      </c>
      <c r="F4979" t="s">
        <v>20</v>
      </c>
      <c r="G4979" s="13">
        <f t="shared" si="92"/>
        <v>751.5</v>
      </c>
    </row>
    <row r="4980" spans="1:7" x14ac:dyDescent="0.25">
      <c r="A4980" s="6">
        <v>45579</v>
      </c>
      <c r="B4980" t="s">
        <v>15</v>
      </c>
      <c r="C4980">
        <v>30</v>
      </c>
      <c r="D4980">
        <v>25.05</v>
      </c>
      <c r="E4980" s="12">
        <v>0.57899305555555558</v>
      </c>
      <c r="F4980" t="s">
        <v>20</v>
      </c>
      <c r="G4980" s="13">
        <f t="shared" si="92"/>
        <v>751.5</v>
      </c>
    </row>
    <row r="4981" spans="1:7" x14ac:dyDescent="0.25">
      <c r="A4981" s="6">
        <v>45579</v>
      </c>
      <c r="B4981" t="s">
        <v>15</v>
      </c>
      <c r="C4981">
        <v>30</v>
      </c>
      <c r="D4981">
        <v>25.05</v>
      </c>
      <c r="E4981" s="12">
        <v>0.57899305555555558</v>
      </c>
      <c r="F4981" t="s">
        <v>20</v>
      </c>
      <c r="G4981" s="13">
        <f t="shared" si="92"/>
        <v>751.5</v>
      </c>
    </row>
    <row r="4982" spans="1:7" x14ac:dyDescent="0.25">
      <c r="A4982" s="6">
        <v>45579</v>
      </c>
      <c r="B4982" t="s">
        <v>15</v>
      </c>
      <c r="C4982">
        <v>30</v>
      </c>
      <c r="D4982">
        <v>25.05</v>
      </c>
      <c r="E4982" s="12">
        <v>0.57899305555555558</v>
      </c>
      <c r="F4982" t="s">
        <v>20</v>
      </c>
      <c r="G4982" s="13">
        <f t="shared" si="92"/>
        <v>751.5</v>
      </c>
    </row>
    <row r="4983" spans="1:7" x14ac:dyDescent="0.25">
      <c r="A4983" s="6">
        <v>45579</v>
      </c>
      <c r="B4983" t="s">
        <v>15</v>
      </c>
      <c r="C4983" s="20">
        <v>30</v>
      </c>
      <c r="D4983">
        <v>25.05</v>
      </c>
      <c r="E4983" s="12">
        <v>0.57899305555555558</v>
      </c>
      <c r="F4983" t="s">
        <v>20</v>
      </c>
      <c r="G4983" s="13">
        <f t="shared" si="92"/>
        <v>751.5</v>
      </c>
    </row>
    <row r="4984" spans="1:7" x14ac:dyDescent="0.25">
      <c r="A4984" s="6">
        <v>45579</v>
      </c>
      <c r="B4984" t="s">
        <v>15</v>
      </c>
      <c r="C4984" s="20">
        <v>30</v>
      </c>
      <c r="D4984">
        <v>25.05</v>
      </c>
      <c r="E4984" s="12">
        <v>0.57899305555555558</v>
      </c>
      <c r="F4984" t="s">
        <v>20</v>
      </c>
      <c r="G4984" s="13">
        <f t="shared" si="92"/>
        <v>751.5</v>
      </c>
    </row>
    <row r="4985" spans="1:7" x14ac:dyDescent="0.25">
      <c r="A4985" s="6">
        <v>45579</v>
      </c>
      <c r="B4985" t="s">
        <v>15</v>
      </c>
      <c r="C4985">
        <v>1</v>
      </c>
      <c r="D4985">
        <v>24.95</v>
      </c>
      <c r="E4985" s="12">
        <v>0.65335648148148151</v>
      </c>
      <c r="F4985" t="s">
        <v>20</v>
      </c>
      <c r="G4985" s="13">
        <f t="shared" si="92"/>
        <v>24.95</v>
      </c>
    </row>
    <row r="4986" spans="1:7" x14ac:dyDescent="0.25">
      <c r="A4986" s="6">
        <v>45579</v>
      </c>
      <c r="B4986" t="s">
        <v>15</v>
      </c>
      <c r="C4986" s="20">
        <v>78</v>
      </c>
      <c r="D4986">
        <v>25</v>
      </c>
      <c r="E4986" s="12">
        <v>0.6875</v>
      </c>
      <c r="F4986" t="s">
        <v>20</v>
      </c>
      <c r="G4986" s="13">
        <f t="shared" si="92"/>
        <v>1950</v>
      </c>
    </row>
    <row r="4987" spans="1:7" x14ac:dyDescent="0.25">
      <c r="A4987" s="6">
        <v>45579</v>
      </c>
      <c r="B4987" t="s">
        <v>15</v>
      </c>
      <c r="C4987">
        <v>4</v>
      </c>
      <c r="D4987">
        <v>25</v>
      </c>
      <c r="E4987" s="12">
        <v>0.6875</v>
      </c>
      <c r="F4987" t="s">
        <v>20</v>
      </c>
      <c r="G4987" s="13">
        <f t="shared" si="92"/>
        <v>100</v>
      </c>
    </row>
    <row r="4988" spans="1:7" x14ac:dyDescent="0.25">
      <c r="A4988" s="6">
        <v>45579</v>
      </c>
      <c r="B4988" t="s">
        <v>15</v>
      </c>
      <c r="C4988">
        <v>11</v>
      </c>
      <c r="D4988">
        <v>25</v>
      </c>
      <c r="E4988" s="12">
        <v>0.6875</v>
      </c>
      <c r="F4988" t="s">
        <v>20</v>
      </c>
      <c r="G4988" s="13">
        <f t="shared" si="92"/>
        <v>275</v>
      </c>
    </row>
    <row r="4989" spans="1:7" x14ac:dyDescent="0.25">
      <c r="A4989" s="6">
        <v>45579</v>
      </c>
      <c r="B4989" t="s">
        <v>15</v>
      </c>
      <c r="C4989">
        <v>36</v>
      </c>
      <c r="D4989">
        <v>25</v>
      </c>
      <c r="E4989" s="12">
        <v>0.6875</v>
      </c>
      <c r="F4989" t="s">
        <v>20</v>
      </c>
      <c r="G4989" s="13">
        <f t="shared" si="92"/>
        <v>900</v>
      </c>
    </row>
    <row r="4990" spans="1:7" x14ac:dyDescent="0.25">
      <c r="A4990" s="6">
        <v>45579</v>
      </c>
      <c r="B4990" t="s">
        <v>15</v>
      </c>
      <c r="C4990">
        <v>157</v>
      </c>
      <c r="D4990">
        <v>25</v>
      </c>
      <c r="E4990" s="12">
        <v>0.6875</v>
      </c>
      <c r="F4990" t="s">
        <v>20</v>
      </c>
      <c r="G4990" s="13">
        <f t="shared" si="92"/>
        <v>3925</v>
      </c>
    </row>
    <row r="4991" spans="1:7" x14ac:dyDescent="0.25">
      <c r="A4991" s="6">
        <v>45579</v>
      </c>
      <c r="B4991" t="s">
        <v>15</v>
      </c>
      <c r="C4991" s="20">
        <v>7</v>
      </c>
      <c r="D4991">
        <v>25</v>
      </c>
      <c r="E4991" s="12">
        <v>0.6875</v>
      </c>
      <c r="F4991" t="s">
        <v>20</v>
      </c>
      <c r="G4991" s="13">
        <f t="shared" si="92"/>
        <v>175</v>
      </c>
    </row>
    <row r="4992" spans="1:7" x14ac:dyDescent="0.25">
      <c r="A4992" s="6">
        <v>45579</v>
      </c>
      <c r="B4992" t="s">
        <v>15</v>
      </c>
      <c r="C4992">
        <v>4</v>
      </c>
      <c r="D4992">
        <v>25</v>
      </c>
      <c r="E4992" s="12">
        <v>0.6875</v>
      </c>
      <c r="F4992" t="s">
        <v>20</v>
      </c>
      <c r="G4992" s="13">
        <f t="shared" si="92"/>
        <v>100</v>
      </c>
    </row>
    <row r="4993" spans="1:10" x14ac:dyDescent="0.25">
      <c r="A4993" s="6">
        <v>45579</v>
      </c>
      <c r="B4993" t="s">
        <v>15</v>
      </c>
      <c r="C4993" s="20">
        <v>181</v>
      </c>
      <c r="D4993">
        <v>25</v>
      </c>
      <c r="E4993" s="12">
        <v>0.6875</v>
      </c>
      <c r="F4993" t="s">
        <v>20</v>
      </c>
      <c r="G4993" s="13">
        <f t="shared" si="92"/>
        <v>4525</v>
      </c>
      <c r="H4993" s="20">
        <f>SUM(C4975:C4993)</f>
        <v>1880</v>
      </c>
      <c r="I4993" s="15">
        <f>SUM(G4975:G4993)/H4993</f>
        <v>25.037234042553191</v>
      </c>
      <c r="J4993" s="13">
        <f>H4993*I4993</f>
        <v>47070</v>
      </c>
    </row>
    <row r="4994" spans="1:10" x14ac:dyDescent="0.25">
      <c r="A4994" s="6">
        <v>45580</v>
      </c>
      <c r="B4994" t="s">
        <v>15</v>
      </c>
      <c r="C4994">
        <v>116</v>
      </c>
      <c r="D4994">
        <v>25</v>
      </c>
      <c r="E4994" s="12">
        <v>0.40317129629629633</v>
      </c>
      <c r="F4994" t="s">
        <v>20</v>
      </c>
      <c r="G4994" s="13">
        <f t="shared" si="92"/>
        <v>2900</v>
      </c>
    </row>
    <row r="4995" spans="1:10" x14ac:dyDescent="0.25">
      <c r="A4995" s="6">
        <v>45580</v>
      </c>
      <c r="B4995" t="s">
        <v>15</v>
      </c>
      <c r="C4995">
        <v>18</v>
      </c>
      <c r="D4995">
        <v>25</v>
      </c>
      <c r="E4995" s="12">
        <v>0.40317129629629633</v>
      </c>
      <c r="F4995" t="s">
        <v>20</v>
      </c>
      <c r="G4995" s="13">
        <f t="shared" si="92"/>
        <v>450</v>
      </c>
    </row>
    <row r="4996" spans="1:10" x14ac:dyDescent="0.25">
      <c r="A4996" s="6">
        <v>45580</v>
      </c>
      <c r="B4996" t="s">
        <v>15</v>
      </c>
      <c r="C4996">
        <v>4</v>
      </c>
      <c r="D4996">
        <v>25</v>
      </c>
      <c r="E4996" s="12">
        <v>0.40317129629629633</v>
      </c>
      <c r="F4996" t="s">
        <v>20</v>
      </c>
      <c r="G4996" s="13">
        <f t="shared" si="92"/>
        <v>100</v>
      </c>
    </row>
    <row r="4997" spans="1:10" x14ac:dyDescent="0.25">
      <c r="A4997" s="6">
        <v>45580</v>
      </c>
      <c r="B4997" t="s">
        <v>15</v>
      </c>
      <c r="C4997">
        <v>16</v>
      </c>
      <c r="D4997">
        <v>25.05</v>
      </c>
      <c r="E4997" s="12">
        <v>0.40317129629629633</v>
      </c>
      <c r="F4997" t="s">
        <v>20</v>
      </c>
      <c r="G4997" s="13">
        <f t="shared" si="92"/>
        <v>400.8</v>
      </c>
    </row>
    <row r="4998" spans="1:10" x14ac:dyDescent="0.25">
      <c r="A4998" s="6">
        <v>45580</v>
      </c>
      <c r="B4998" t="s">
        <v>15</v>
      </c>
      <c r="C4998">
        <v>1</v>
      </c>
      <c r="D4998">
        <v>25.05</v>
      </c>
      <c r="E4998" s="12">
        <v>0.40317129629629633</v>
      </c>
      <c r="F4998" t="s">
        <v>20</v>
      </c>
      <c r="G4998" s="13">
        <f t="shared" si="92"/>
        <v>25.05</v>
      </c>
    </row>
    <row r="4999" spans="1:10" x14ac:dyDescent="0.25">
      <c r="A4999" s="6">
        <v>45580</v>
      </c>
      <c r="B4999" t="s">
        <v>15</v>
      </c>
      <c r="C4999">
        <v>3</v>
      </c>
      <c r="D4999">
        <v>25.05</v>
      </c>
      <c r="E4999" s="12">
        <v>0.40317129629629633</v>
      </c>
      <c r="F4999" t="s">
        <v>20</v>
      </c>
      <c r="G4999" s="13">
        <f t="shared" si="92"/>
        <v>75.150000000000006</v>
      </c>
    </row>
    <row r="5000" spans="1:10" x14ac:dyDescent="0.25">
      <c r="A5000" s="6">
        <v>45580</v>
      </c>
      <c r="B5000" t="s">
        <v>15</v>
      </c>
      <c r="C5000">
        <v>1</v>
      </c>
      <c r="D5000">
        <v>25.05</v>
      </c>
      <c r="E5000" s="12">
        <v>0.40317129629629633</v>
      </c>
      <c r="F5000" t="s">
        <v>20</v>
      </c>
      <c r="G5000" s="13">
        <f t="shared" si="92"/>
        <v>25.05</v>
      </c>
    </row>
    <row r="5001" spans="1:10" x14ac:dyDescent="0.25">
      <c r="A5001" s="6">
        <v>45580</v>
      </c>
      <c r="B5001" t="s">
        <v>15</v>
      </c>
      <c r="C5001">
        <v>33</v>
      </c>
      <c r="D5001">
        <v>25</v>
      </c>
      <c r="E5001" s="12">
        <v>0.40825231481481478</v>
      </c>
      <c r="F5001" t="s">
        <v>20</v>
      </c>
      <c r="G5001" s="13">
        <f t="shared" si="92"/>
        <v>825</v>
      </c>
    </row>
    <row r="5002" spans="1:10" x14ac:dyDescent="0.25">
      <c r="A5002" s="6">
        <v>45580</v>
      </c>
      <c r="B5002" t="s">
        <v>15</v>
      </c>
      <c r="C5002">
        <v>2</v>
      </c>
      <c r="D5002">
        <v>25</v>
      </c>
      <c r="E5002" s="12">
        <v>0.41218749999999998</v>
      </c>
      <c r="F5002" t="s">
        <v>20</v>
      </c>
      <c r="G5002" s="13">
        <f t="shared" si="92"/>
        <v>50</v>
      </c>
    </row>
    <row r="5003" spans="1:10" x14ac:dyDescent="0.25">
      <c r="A5003" s="6">
        <v>45580</v>
      </c>
      <c r="B5003" t="s">
        <v>15</v>
      </c>
      <c r="C5003">
        <v>965</v>
      </c>
      <c r="D5003">
        <v>25</v>
      </c>
      <c r="E5003" s="12">
        <v>0.41218749999999998</v>
      </c>
      <c r="F5003" t="s">
        <v>20</v>
      </c>
      <c r="G5003" s="13">
        <f t="shared" si="92"/>
        <v>24125</v>
      </c>
    </row>
    <row r="5004" spans="1:10" x14ac:dyDescent="0.25">
      <c r="A5004" s="6">
        <v>45580</v>
      </c>
      <c r="B5004" t="s">
        <v>15</v>
      </c>
      <c r="C5004">
        <v>31</v>
      </c>
      <c r="D5004">
        <v>25</v>
      </c>
      <c r="E5004" s="12">
        <v>0.41218749999999998</v>
      </c>
      <c r="F5004" t="s">
        <v>20</v>
      </c>
      <c r="G5004" s="13">
        <f t="shared" si="92"/>
        <v>775</v>
      </c>
    </row>
    <row r="5005" spans="1:10" x14ac:dyDescent="0.25">
      <c r="A5005" s="6">
        <v>45580</v>
      </c>
      <c r="B5005" t="s">
        <v>15</v>
      </c>
      <c r="C5005">
        <v>31</v>
      </c>
      <c r="D5005">
        <v>25</v>
      </c>
      <c r="E5005" s="12">
        <v>0.41218749999999998</v>
      </c>
      <c r="F5005" t="s">
        <v>20</v>
      </c>
      <c r="G5005" s="13">
        <f t="shared" si="92"/>
        <v>775</v>
      </c>
    </row>
    <row r="5006" spans="1:10" x14ac:dyDescent="0.25">
      <c r="A5006" s="6">
        <v>45580</v>
      </c>
      <c r="B5006" t="s">
        <v>15</v>
      </c>
      <c r="C5006">
        <v>31</v>
      </c>
      <c r="D5006">
        <v>25</v>
      </c>
      <c r="E5006" s="12">
        <v>0.41218749999999998</v>
      </c>
      <c r="F5006" t="s">
        <v>20</v>
      </c>
      <c r="G5006" s="13">
        <f t="shared" si="92"/>
        <v>775</v>
      </c>
    </row>
    <row r="5007" spans="1:10" x14ac:dyDescent="0.25">
      <c r="A5007" s="6">
        <v>45580</v>
      </c>
      <c r="B5007" t="s">
        <v>15</v>
      </c>
      <c r="C5007">
        <v>81</v>
      </c>
      <c r="D5007">
        <v>24.95</v>
      </c>
      <c r="E5007" s="12">
        <v>0.48447916666666663</v>
      </c>
      <c r="F5007" t="s">
        <v>20</v>
      </c>
      <c r="G5007" s="13">
        <f t="shared" si="92"/>
        <v>2020.95</v>
      </c>
    </row>
    <row r="5008" spans="1:10" x14ac:dyDescent="0.25">
      <c r="A5008" s="6">
        <v>45580</v>
      </c>
      <c r="B5008" t="s">
        <v>15</v>
      </c>
      <c r="C5008">
        <v>70</v>
      </c>
      <c r="D5008">
        <v>24.95</v>
      </c>
      <c r="E5008" s="12">
        <v>0.52368055555555559</v>
      </c>
      <c r="F5008" t="s">
        <v>20</v>
      </c>
      <c r="G5008" s="13">
        <f t="shared" si="92"/>
        <v>1746.5</v>
      </c>
    </row>
    <row r="5009" spans="1:10" x14ac:dyDescent="0.25">
      <c r="A5009" s="6">
        <v>45580</v>
      </c>
      <c r="B5009" t="s">
        <v>15</v>
      </c>
      <c r="C5009">
        <v>4</v>
      </c>
      <c r="D5009">
        <v>24.95</v>
      </c>
      <c r="E5009" s="12">
        <v>0.53334490740740736</v>
      </c>
      <c r="F5009" t="s">
        <v>20</v>
      </c>
      <c r="G5009" s="13">
        <f t="shared" si="92"/>
        <v>99.8</v>
      </c>
    </row>
    <row r="5010" spans="1:10" x14ac:dyDescent="0.25">
      <c r="A5010" s="6">
        <v>45580</v>
      </c>
      <c r="B5010" t="s">
        <v>15</v>
      </c>
      <c r="C5010">
        <v>503</v>
      </c>
      <c r="D5010">
        <v>24.95</v>
      </c>
      <c r="E5010" s="12">
        <v>0.55781249999999993</v>
      </c>
      <c r="F5010" t="s">
        <v>20</v>
      </c>
      <c r="G5010" s="13">
        <f t="shared" si="92"/>
        <v>12549.85</v>
      </c>
      <c r="H5010" s="20">
        <f>SUM(C4994:C5010)</f>
        <v>1910</v>
      </c>
      <c r="I5010" s="15">
        <f>SUM(G4994:G5010)/H5010</f>
        <v>24.983324607329845</v>
      </c>
      <c r="J5010" s="13">
        <f>H5010*I5010</f>
        <v>47718.15</v>
      </c>
    </row>
    <row r="5011" spans="1:10" x14ac:dyDescent="0.25">
      <c r="A5011" s="6">
        <v>45581</v>
      </c>
      <c r="B5011" t="s">
        <v>15</v>
      </c>
      <c r="C5011">
        <v>29</v>
      </c>
      <c r="D5011">
        <v>25</v>
      </c>
      <c r="E5011" s="12">
        <v>0.39700231481481479</v>
      </c>
      <c r="F5011" t="s">
        <v>20</v>
      </c>
      <c r="G5011" s="13">
        <f t="shared" si="92"/>
        <v>725</v>
      </c>
    </row>
    <row r="5012" spans="1:10" x14ac:dyDescent="0.25">
      <c r="A5012" s="6">
        <v>45581</v>
      </c>
      <c r="B5012" t="s">
        <v>15</v>
      </c>
      <c r="C5012">
        <v>50</v>
      </c>
      <c r="D5012">
        <v>24.95</v>
      </c>
      <c r="E5012" s="12">
        <v>0.40219907407407413</v>
      </c>
      <c r="F5012" t="s">
        <v>20</v>
      </c>
      <c r="G5012" s="13">
        <f t="shared" si="92"/>
        <v>1247.5</v>
      </c>
    </row>
    <row r="5013" spans="1:10" x14ac:dyDescent="0.25">
      <c r="A5013" s="6">
        <v>45581</v>
      </c>
      <c r="B5013" t="s">
        <v>15</v>
      </c>
      <c r="C5013">
        <v>8</v>
      </c>
      <c r="D5013">
        <v>24.95</v>
      </c>
      <c r="E5013" s="12">
        <v>0.40219907407407413</v>
      </c>
      <c r="F5013" t="s">
        <v>20</v>
      </c>
      <c r="G5013" s="13">
        <f t="shared" si="92"/>
        <v>199.6</v>
      </c>
    </row>
    <row r="5014" spans="1:10" x14ac:dyDescent="0.25">
      <c r="A5014" s="6">
        <v>45581</v>
      </c>
      <c r="B5014" t="s">
        <v>15</v>
      </c>
      <c r="C5014">
        <v>4</v>
      </c>
      <c r="D5014">
        <v>24.95</v>
      </c>
      <c r="E5014" s="12">
        <v>0.40219907407407413</v>
      </c>
      <c r="F5014" t="s">
        <v>20</v>
      </c>
      <c r="G5014" s="13">
        <f t="shared" si="92"/>
        <v>99.8</v>
      </c>
    </row>
    <row r="5015" spans="1:10" x14ac:dyDescent="0.25">
      <c r="A5015" s="6">
        <v>45581</v>
      </c>
      <c r="B5015" t="s">
        <v>15</v>
      </c>
      <c r="C5015">
        <v>5</v>
      </c>
      <c r="D5015">
        <v>24.95</v>
      </c>
      <c r="E5015" s="12">
        <v>0.40219907407407413</v>
      </c>
      <c r="F5015" t="s">
        <v>20</v>
      </c>
      <c r="G5015" s="13">
        <f t="shared" si="92"/>
        <v>124.75</v>
      </c>
    </row>
    <row r="5016" spans="1:10" x14ac:dyDescent="0.25">
      <c r="A5016" s="6">
        <v>45581</v>
      </c>
      <c r="B5016" t="s">
        <v>15</v>
      </c>
      <c r="C5016">
        <v>851</v>
      </c>
      <c r="D5016">
        <v>24.95</v>
      </c>
      <c r="E5016" s="12">
        <v>0.43809027777777776</v>
      </c>
      <c r="F5016" t="s">
        <v>20</v>
      </c>
      <c r="G5016" s="13">
        <f t="shared" si="92"/>
        <v>21232.45</v>
      </c>
    </row>
    <row r="5017" spans="1:10" x14ac:dyDescent="0.25">
      <c r="A5017" s="6">
        <v>45581</v>
      </c>
      <c r="B5017" t="s">
        <v>15</v>
      </c>
      <c r="C5017">
        <v>29</v>
      </c>
      <c r="D5017">
        <v>24.95</v>
      </c>
      <c r="E5017" s="12">
        <v>0.43810185185185185</v>
      </c>
      <c r="F5017" t="s">
        <v>20</v>
      </c>
      <c r="G5017" s="13">
        <f t="shared" si="92"/>
        <v>723.55</v>
      </c>
    </row>
    <row r="5018" spans="1:10" x14ac:dyDescent="0.25">
      <c r="A5018" s="6">
        <v>45581</v>
      </c>
      <c r="B5018" t="s">
        <v>15</v>
      </c>
      <c r="C5018">
        <v>29</v>
      </c>
      <c r="D5018">
        <v>24.95</v>
      </c>
      <c r="E5018" s="12">
        <v>0.43810185185185185</v>
      </c>
      <c r="F5018" t="s">
        <v>20</v>
      </c>
      <c r="G5018" s="13">
        <f t="shared" si="92"/>
        <v>723.55</v>
      </c>
    </row>
    <row r="5019" spans="1:10" x14ac:dyDescent="0.25">
      <c r="A5019" s="6">
        <v>45581</v>
      </c>
      <c r="B5019" t="s">
        <v>15</v>
      </c>
      <c r="C5019">
        <v>76</v>
      </c>
      <c r="D5019">
        <v>24.95</v>
      </c>
      <c r="E5019" s="12">
        <v>0.43966435185185188</v>
      </c>
      <c r="F5019" t="s">
        <v>20</v>
      </c>
      <c r="G5019" s="13">
        <f t="shared" si="92"/>
        <v>1896.2</v>
      </c>
    </row>
    <row r="5020" spans="1:10" x14ac:dyDescent="0.25">
      <c r="A5020" s="6">
        <v>45581</v>
      </c>
      <c r="B5020" t="s">
        <v>15</v>
      </c>
      <c r="C5020">
        <v>4</v>
      </c>
      <c r="D5020">
        <v>24.95</v>
      </c>
      <c r="E5020" s="12">
        <v>0.44843749999999999</v>
      </c>
      <c r="F5020" t="s">
        <v>20</v>
      </c>
      <c r="G5020" s="13">
        <f t="shared" si="92"/>
        <v>99.8</v>
      </c>
    </row>
    <row r="5021" spans="1:10" x14ac:dyDescent="0.25">
      <c r="A5021" s="6">
        <v>45581</v>
      </c>
      <c r="B5021" t="s">
        <v>15</v>
      </c>
      <c r="C5021">
        <v>10</v>
      </c>
      <c r="D5021">
        <v>24.95</v>
      </c>
      <c r="E5021" s="12">
        <v>0.45645833333333335</v>
      </c>
      <c r="F5021" t="s">
        <v>20</v>
      </c>
      <c r="G5021" s="13">
        <f t="shared" si="92"/>
        <v>249.5</v>
      </c>
    </row>
    <row r="5022" spans="1:10" x14ac:dyDescent="0.25">
      <c r="A5022" s="6">
        <v>45581</v>
      </c>
      <c r="B5022" t="s">
        <v>15</v>
      </c>
      <c r="C5022">
        <v>222</v>
      </c>
      <c r="D5022">
        <v>25</v>
      </c>
      <c r="E5022" s="12">
        <v>0.45645833333333335</v>
      </c>
      <c r="F5022" t="s">
        <v>20</v>
      </c>
      <c r="G5022" s="13">
        <f t="shared" si="92"/>
        <v>5550</v>
      </c>
    </row>
    <row r="5023" spans="1:10" x14ac:dyDescent="0.25">
      <c r="A5023" s="6">
        <v>45581</v>
      </c>
      <c r="B5023" t="s">
        <v>15</v>
      </c>
      <c r="C5023">
        <v>59</v>
      </c>
      <c r="D5023">
        <v>24.95</v>
      </c>
      <c r="E5023" s="12">
        <v>0.45645833333333335</v>
      </c>
      <c r="F5023" t="s">
        <v>20</v>
      </c>
      <c r="G5023" s="13">
        <f t="shared" si="92"/>
        <v>1472.05</v>
      </c>
    </row>
    <row r="5024" spans="1:10" x14ac:dyDescent="0.25">
      <c r="A5024" s="6">
        <v>45581</v>
      </c>
      <c r="B5024" t="s">
        <v>15</v>
      </c>
      <c r="C5024">
        <v>2</v>
      </c>
      <c r="D5024">
        <v>24.95</v>
      </c>
      <c r="E5024" s="12">
        <v>0.45645833333333335</v>
      </c>
      <c r="F5024" t="s">
        <v>20</v>
      </c>
      <c r="G5024" s="13">
        <f t="shared" si="92"/>
        <v>49.9</v>
      </c>
    </row>
    <row r="5025" spans="1:10" x14ac:dyDescent="0.25">
      <c r="A5025" s="6">
        <v>45581</v>
      </c>
      <c r="B5025" t="s">
        <v>15</v>
      </c>
      <c r="C5025">
        <v>79</v>
      </c>
      <c r="D5025">
        <v>24.95</v>
      </c>
      <c r="E5025" s="12">
        <v>0.45844907407407409</v>
      </c>
      <c r="F5025" t="s">
        <v>20</v>
      </c>
      <c r="G5025" s="13">
        <f t="shared" si="92"/>
        <v>1971.05</v>
      </c>
    </row>
    <row r="5026" spans="1:10" x14ac:dyDescent="0.25">
      <c r="A5026" s="6">
        <v>45581</v>
      </c>
      <c r="B5026" t="s">
        <v>15</v>
      </c>
      <c r="C5026">
        <v>100</v>
      </c>
      <c r="D5026">
        <v>24.95</v>
      </c>
      <c r="E5026" s="12">
        <v>0.49968750000000001</v>
      </c>
      <c r="F5026" t="s">
        <v>20</v>
      </c>
      <c r="G5026" s="13">
        <f t="shared" ref="G5026:G5036" si="93">C5026*D5026</f>
        <v>2495</v>
      </c>
      <c r="H5026" s="20">
        <f>SUM(C5011:C5026)</f>
        <v>1557</v>
      </c>
      <c r="I5026" s="15">
        <f>SUM(G5011:G5026)/H5026</f>
        <v>24.958060372511241</v>
      </c>
      <c r="J5026" s="13">
        <f>H5026*I5026</f>
        <v>38859.700000000004</v>
      </c>
    </row>
    <row r="5027" spans="1:10" x14ac:dyDescent="0.25">
      <c r="A5027" s="6">
        <v>45582</v>
      </c>
      <c r="B5027" t="s">
        <v>15</v>
      </c>
      <c r="C5027">
        <v>4</v>
      </c>
      <c r="D5027">
        <v>25</v>
      </c>
      <c r="E5027" s="12">
        <v>0.42111111111111116</v>
      </c>
      <c r="F5027" t="s">
        <v>20</v>
      </c>
      <c r="G5027" s="13">
        <f t="shared" si="93"/>
        <v>100</v>
      </c>
    </row>
    <row r="5028" spans="1:10" x14ac:dyDescent="0.25">
      <c r="A5028" s="6">
        <v>45582</v>
      </c>
      <c r="B5028" t="s">
        <v>15</v>
      </c>
      <c r="C5028">
        <v>244</v>
      </c>
      <c r="D5028">
        <v>25.3</v>
      </c>
      <c r="E5028" s="12">
        <v>0.4866550925925926</v>
      </c>
      <c r="F5028" t="s">
        <v>20</v>
      </c>
      <c r="G5028" s="13">
        <f t="shared" si="93"/>
        <v>6173.2</v>
      </c>
    </row>
    <row r="5029" spans="1:10" x14ac:dyDescent="0.25">
      <c r="A5029" s="6">
        <v>45582</v>
      </c>
      <c r="B5029" t="s">
        <v>15</v>
      </c>
      <c r="C5029">
        <v>500</v>
      </c>
      <c r="D5029">
        <v>25.3</v>
      </c>
      <c r="E5029" s="12">
        <v>0.4866550925925926</v>
      </c>
      <c r="F5029" t="s">
        <v>20</v>
      </c>
      <c r="G5029" s="13">
        <f t="shared" si="93"/>
        <v>12650</v>
      </c>
    </row>
    <row r="5030" spans="1:10" x14ac:dyDescent="0.25">
      <c r="A5030" s="6">
        <v>45582</v>
      </c>
      <c r="B5030" t="s">
        <v>15</v>
      </c>
      <c r="C5030">
        <v>2</v>
      </c>
      <c r="D5030">
        <v>25.25</v>
      </c>
      <c r="E5030" s="12">
        <v>0.49035879629629631</v>
      </c>
      <c r="F5030" t="s">
        <v>20</v>
      </c>
      <c r="G5030" s="13">
        <f t="shared" si="93"/>
        <v>50.5</v>
      </c>
    </row>
    <row r="5031" spans="1:10" x14ac:dyDescent="0.25">
      <c r="A5031" s="6">
        <v>45582</v>
      </c>
      <c r="B5031" t="s">
        <v>15</v>
      </c>
      <c r="C5031">
        <v>998</v>
      </c>
      <c r="D5031">
        <v>25.25</v>
      </c>
      <c r="E5031" s="12">
        <v>0.49199074074074073</v>
      </c>
      <c r="F5031" t="s">
        <v>20</v>
      </c>
      <c r="G5031" s="13">
        <f t="shared" si="93"/>
        <v>25199.5</v>
      </c>
    </row>
    <row r="5032" spans="1:10" x14ac:dyDescent="0.25">
      <c r="A5032" s="6">
        <v>45582</v>
      </c>
      <c r="B5032" t="s">
        <v>15</v>
      </c>
      <c r="C5032">
        <v>18</v>
      </c>
      <c r="D5032">
        <v>25.5</v>
      </c>
      <c r="E5032" s="12">
        <v>0.54910879629629628</v>
      </c>
      <c r="F5032" t="s">
        <v>20</v>
      </c>
      <c r="G5032" s="13">
        <f t="shared" si="93"/>
        <v>459</v>
      </c>
    </row>
    <row r="5033" spans="1:10" x14ac:dyDescent="0.25">
      <c r="A5033" s="6">
        <v>45582</v>
      </c>
      <c r="B5033" t="s">
        <v>15</v>
      </c>
      <c r="C5033">
        <v>18</v>
      </c>
      <c r="D5033">
        <v>25.5</v>
      </c>
      <c r="E5033" s="12">
        <v>0.55369212962962966</v>
      </c>
      <c r="F5033" t="s">
        <v>20</v>
      </c>
      <c r="G5033" s="13">
        <f t="shared" si="93"/>
        <v>459</v>
      </c>
    </row>
    <row r="5034" spans="1:10" x14ac:dyDescent="0.25">
      <c r="A5034" s="6">
        <v>45582</v>
      </c>
      <c r="B5034" t="s">
        <v>15</v>
      </c>
      <c r="C5034">
        <v>18</v>
      </c>
      <c r="D5034">
        <v>25.5</v>
      </c>
      <c r="E5034" s="12">
        <v>0.55851851851851853</v>
      </c>
      <c r="F5034" t="s">
        <v>20</v>
      </c>
      <c r="G5034" s="13">
        <f t="shared" si="93"/>
        <v>459</v>
      </c>
    </row>
    <row r="5035" spans="1:10" x14ac:dyDescent="0.25">
      <c r="A5035" s="6">
        <v>45582</v>
      </c>
      <c r="B5035" t="s">
        <v>15</v>
      </c>
      <c r="C5035">
        <v>58</v>
      </c>
      <c r="D5035">
        <v>25.45</v>
      </c>
      <c r="E5035" s="12">
        <v>0.63040509259259259</v>
      </c>
      <c r="F5035" t="s">
        <v>20</v>
      </c>
      <c r="G5035" s="13">
        <f t="shared" si="93"/>
        <v>1476.1</v>
      </c>
    </row>
    <row r="5036" spans="1:10" x14ac:dyDescent="0.25">
      <c r="A5036" s="6">
        <v>45582</v>
      </c>
      <c r="B5036" t="s">
        <v>15</v>
      </c>
      <c r="C5036">
        <v>12</v>
      </c>
      <c r="D5036">
        <v>25.45</v>
      </c>
      <c r="E5036" s="12">
        <v>0.63431712962962961</v>
      </c>
      <c r="F5036" t="s">
        <v>20</v>
      </c>
      <c r="G5036" s="13">
        <f t="shared" si="93"/>
        <v>305.39999999999998</v>
      </c>
    </row>
    <row r="5037" spans="1:10" x14ac:dyDescent="0.25">
      <c r="A5037" s="6">
        <v>45582</v>
      </c>
      <c r="B5037" t="s">
        <v>15</v>
      </c>
      <c r="C5037">
        <v>48</v>
      </c>
      <c r="D5037">
        <v>25.35</v>
      </c>
      <c r="E5037" s="12">
        <v>0.66386574074074078</v>
      </c>
      <c r="F5037" t="s">
        <v>20</v>
      </c>
      <c r="G5037" s="13">
        <f>C5037*D5037</f>
        <v>1216.8000000000002</v>
      </c>
      <c r="H5037" s="20">
        <f>SUM(C5027:C5037)</f>
        <v>1920</v>
      </c>
      <c r="I5037" s="15">
        <f>SUM(G5027:G5037)/H5037</f>
        <v>25.285677083333333</v>
      </c>
      <c r="J5037" s="13">
        <f>H5037*I5037</f>
        <v>48548.5</v>
      </c>
    </row>
    <row r="5038" spans="1:10" x14ac:dyDescent="0.25">
      <c r="A5038" s="6">
        <v>45583</v>
      </c>
      <c r="B5038" t="s">
        <v>15</v>
      </c>
      <c r="C5038">
        <v>297</v>
      </c>
      <c r="D5038">
        <v>25.35</v>
      </c>
      <c r="E5038" s="12">
        <v>0.43587962962962962</v>
      </c>
      <c r="F5038" t="s">
        <v>20</v>
      </c>
      <c r="G5038" s="13">
        <f t="shared" ref="G5038:G5101" si="94">C5038*D5038</f>
        <v>7528.9500000000007</v>
      </c>
    </row>
    <row r="5039" spans="1:10" x14ac:dyDescent="0.25">
      <c r="A5039" s="6">
        <v>45583</v>
      </c>
      <c r="B5039" t="s">
        <v>15</v>
      </c>
      <c r="C5039">
        <v>12</v>
      </c>
      <c r="D5039">
        <v>25.3</v>
      </c>
      <c r="E5039" s="12">
        <v>0.43589120370370371</v>
      </c>
      <c r="F5039" t="s">
        <v>20</v>
      </c>
      <c r="G5039" s="13">
        <f t="shared" si="94"/>
        <v>303.60000000000002</v>
      </c>
    </row>
    <row r="5040" spans="1:10" x14ac:dyDescent="0.25">
      <c r="A5040" s="6">
        <v>45583</v>
      </c>
      <c r="B5040" t="s">
        <v>15</v>
      </c>
      <c r="C5040">
        <v>4</v>
      </c>
      <c r="D5040">
        <v>25.3</v>
      </c>
      <c r="E5040" s="12">
        <v>0.43589120370370371</v>
      </c>
      <c r="F5040" t="s">
        <v>20</v>
      </c>
      <c r="G5040" s="13">
        <f t="shared" si="94"/>
        <v>101.2</v>
      </c>
    </row>
    <row r="5041" spans="1:7" x14ac:dyDescent="0.25">
      <c r="A5041" s="6">
        <v>45583</v>
      </c>
      <c r="B5041" t="s">
        <v>15</v>
      </c>
      <c r="C5041">
        <v>819</v>
      </c>
      <c r="D5041">
        <v>25.4</v>
      </c>
      <c r="E5041" s="12">
        <v>0.43732638888888892</v>
      </c>
      <c r="F5041" t="s">
        <v>20</v>
      </c>
      <c r="G5041" s="13">
        <f t="shared" si="94"/>
        <v>20802.599999999999</v>
      </c>
    </row>
    <row r="5042" spans="1:7" x14ac:dyDescent="0.25">
      <c r="A5042" s="6">
        <v>45583</v>
      </c>
      <c r="B5042" t="s">
        <v>15</v>
      </c>
      <c r="C5042">
        <v>29</v>
      </c>
      <c r="D5042">
        <v>25.4</v>
      </c>
      <c r="E5042" s="12">
        <v>0.43732638888888892</v>
      </c>
      <c r="F5042" t="s">
        <v>20</v>
      </c>
      <c r="G5042" s="13">
        <f t="shared" si="94"/>
        <v>736.59999999999991</v>
      </c>
    </row>
    <row r="5043" spans="1:7" x14ac:dyDescent="0.25">
      <c r="A5043" s="6">
        <v>45583</v>
      </c>
      <c r="B5043" t="s">
        <v>15</v>
      </c>
      <c r="C5043">
        <v>29</v>
      </c>
      <c r="D5043">
        <v>25.4</v>
      </c>
      <c r="E5043" s="12">
        <v>0.43732638888888892</v>
      </c>
      <c r="F5043" t="s">
        <v>20</v>
      </c>
      <c r="G5043" s="13">
        <f t="shared" si="94"/>
        <v>736.59999999999991</v>
      </c>
    </row>
    <row r="5044" spans="1:7" x14ac:dyDescent="0.25">
      <c r="A5044" s="6">
        <v>45583</v>
      </c>
      <c r="B5044" t="s">
        <v>15</v>
      </c>
      <c r="C5044">
        <v>29</v>
      </c>
      <c r="D5044">
        <v>25.4</v>
      </c>
      <c r="E5044" s="12">
        <v>0.43732638888888892</v>
      </c>
      <c r="F5044" t="s">
        <v>20</v>
      </c>
      <c r="G5044" s="13">
        <f t="shared" si="94"/>
        <v>736.59999999999991</v>
      </c>
    </row>
    <row r="5045" spans="1:7" x14ac:dyDescent="0.25">
      <c r="A5045" s="6">
        <v>45583</v>
      </c>
      <c r="B5045" t="s">
        <v>15</v>
      </c>
      <c r="C5045">
        <v>4</v>
      </c>
      <c r="D5045">
        <v>25.4</v>
      </c>
      <c r="E5045" s="12">
        <v>0.43732638888888892</v>
      </c>
      <c r="F5045" t="s">
        <v>20</v>
      </c>
      <c r="G5045" s="13">
        <f t="shared" si="94"/>
        <v>101.6</v>
      </c>
    </row>
    <row r="5046" spans="1:7" x14ac:dyDescent="0.25">
      <c r="A5046" s="6">
        <v>45583</v>
      </c>
      <c r="B5046" t="s">
        <v>15</v>
      </c>
      <c r="C5046">
        <v>4</v>
      </c>
      <c r="D5046">
        <v>25.4</v>
      </c>
      <c r="E5046" s="12">
        <v>0.43732638888888892</v>
      </c>
      <c r="F5046" t="s">
        <v>20</v>
      </c>
      <c r="G5046" s="13">
        <f t="shared" si="94"/>
        <v>101.6</v>
      </c>
    </row>
    <row r="5047" spans="1:7" x14ac:dyDescent="0.25">
      <c r="A5047" s="6">
        <v>45583</v>
      </c>
      <c r="B5047" t="s">
        <v>15</v>
      </c>
      <c r="C5047">
        <v>4</v>
      </c>
      <c r="D5047">
        <v>25.4</v>
      </c>
      <c r="E5047" s="12">
        <v>0.43851851851851853</v>
      </c>
      <c r="F5047" t="s">
        <v>20</v>
      </c>
      <c r="G5047" s="13">
        <f t="shared" si="94"/>
        <v>101.6</v>
      </c>
    </row>
    <row r="5048" spans="1:7" x14ac:dyDescent="0.25">
      <c r="A5048" s="6">
        <v>45583</v>
      </c>
      <c r="B5048" t="s">
        <v>15</v>
      </c>
      <c r="C5048">
        <v>4</v>
      </c>
      <c r="D5048">
        <v>25.4</v>
      </c>
      <c r="E5048" s="12">
        <v>0.43980324074074079</v>
      </c>
      <c r="F5048" t="s">
        <v>20</v>
      </c>
      <c r="G5048" s="13">
        <f t="shared" si="94"/>
        <v>101.6</v>
      </c>
    </row>
    <row r="5049" spans="1:7" x14ac:dyDescent="0.25">
      <c r="A5049" s="6">
        <v>45583</v>
      </c>
      <c r="B5049" t="s">
        <v>15</v>
      </c>
      <c r="C5049" s="20">
        <v>165</v>
      </c>
      <c r="D5049">
        <v>25.7</v>
      </c>
      <c r="E5049" s="12">
        <v>0.51747685185185188</v>
      </c>
      <c r="F5049" t="s">
        <v>20</v>
      </c>
      <c r="G5049" s="13">
        <f t="shared" si="94"/>
        <v>4240.5</v>
      </c>
    </row>
    <row r="5050" spans="1:7" x14ac:dyDescent="0.25">
      <c r="A5050" s="6">
        <v>45583</v>
      </c>
      <c r="B5050" t="s">
        <v>15</v>
      </c>
      <c r="C5050">
        <v>7</v>
      </c>
      <c r="D5050">
        <v>25.7</v>
      </c>
      <c r="E5050" s="12">
        <v>0.5175925925925926</v>
      </c>
      <c r="F5050" t="s">
        <v>20</v>
      </c>
      <c r="G5050" s="13">
        <f t="shared" si="94"/>
        <v>179.9</v>
      </c>
    </row>
    <row r="5051" spans="1:7" x14ac:dyDescent="0.25">
      <c r="A5051" s="6">
        <v>45583</v>
      </c>
      <c r="B5051" t="s">
        <v>15</v>
      </c>
      <c r="C5051">
        <v>26</v>
      </c>
      <c r="D5051">
        <v>25.7</v>
      </c>
      <c r="E5051" s="12">
        <v>0.54783564814814811</v>
      </c>
      <c r="F5051" t="s">
        <v>20</v>
      </c>
      <c r="G5051" s="13">
        <f t="shared" si="94"/>
        <v>668.19999999999993</v>
      </c>
    </row>
    <row r="5052" spans="1:7" x14ac:dyDescent="0.25">
      <c r="A5052" s="6">
        <v>45583</v>
      </c>
      <c r="B5052" t="s">
        <v>15</v>
      </c>
      <c r="C5052">
        <v>26</v>
      </c>
      <c r="D5052">
        <v>25.7</v>
      </c>
      <c r="E5052" s="12">
        <v>0.55238425925925927</v>
      </c>
      <c r="F5052" t="s">
        <v>20</v>
      </c>
      <c r="G5052" s="13">
        <f t="shared" si="94"/>
        <v>668.19999999999993</v>
      </c>
    </row>
    <row r="5053" spans="1:7" x14ac:dyDescent="0.25">
      <c r="A5053" s="6">
        <v>45583</v>
      </c>
      <c r="B5053" t="s">
        <v>15</v>
      </c>
      <c r="C5053">
        <v>165</v>
      </c>
      <c r="D5053">
        <v>25.6</v>
      </c>
      <c r="E5053" s="12">
        <v>0.58015046296296291</v>
      </c>
      <c r="F5053" t="s">
        <v>20</v>
      </c>
      <c r="G5053" s="13">
        <f t="shared" si="94"/>
        <v>4224</v>
      </c>
    </row>
    <row r="5054" spans="1:7" x14ac:dyDescent="0.25">
      <c r="A5054" s="6">
        <v>45583</v>
      </c>
      <c r="B5054" t="s">
        <v>15</v>
      </c>
      <c r="C5054" s="20">
        <v>57</v>
      </c>
      <c r="D5054">
        <v>25.6</v>
      </c>
      <c r="E5054" s="12">
        <v>0.58015046296296291</v>
      </c>
      <c r="F5054" t="s">
        <v>20</v>
      </c>
      <c r="G5054" s="13">
        <f t="shared" si="94"/>
        <v>1459.2</v>
      </c>
    </row>
    <row r="5055" spans="1:7" x14ac:dyDescent="0.25">
      <c r="A5055" s="6">
        <v>45583</v>
      </c>
      <c r="B5055" t="s">
        <v>15</v>
      </c>
      <c r="C5055">
        <v>28</v>
      </c>
      <c r="D5055">
        <v>25.6</v>
      </c>
      <c r="E5055" s="12">
        <v>0.58015046296296291</v>
      </c>
      <c r="F5055" t="s">
        <v>20</v>
      </c>
      <c r="G5055" s="13">
        <f t="shared" si="94"/>
        <v>716.80000000000007</v>
      </c>
    </row>
    <row r="5056" spans="1:7" x14ac:dyDescent="0.25">
      <c r="A5056" s="6">
        <v>45583</v>
      </c>
      <c r="B5056" t="s">
        <v>15</v>
      </c>
      <c r="C5056">
        <v>28</v>
      </c>
      <c r="D5056">
        <v>25.6</v>
      </c>
      <c r="E5056" s="12">
        <v>0.58015046296296291</v>
      </c>
      <c r="F5056" t="s">
        <v>20</v>
      </c>
      <c r="G5056" s="13">
        <f t="shared" si="94"/>
        <v>716.80000000000007</v>
      </c>
    </row>
    <row r="5057" spans="1:15" x14ac:dyDescent="0.25">
      <c r="A5057" s="6">
        <v>45583</v>
      </c>
      <c r="B5057" t="s">
        <v>15</v>
      </c>
      <c r="C5057">
        <v>29</v>
      </c>
      <c r="D5057">
        <v>25.6</v>
      </c>
      <c r="E5057" s="12">
        <v>0.58015046296296291</v>
      </c>
      <c r="F5057" t="s">
        <v>20</v>
      </c>
      <c r="G5057" s="13">
        <f t="shared" si="94"/>
        <v>742.40000000000009</v>
      </c>
    </row>
    <row r="5058" spans="1:15" x14ac:dyDescent="0.25">
      <c r="A5058" s="6">
        <v>45583</v>
      </c>
      <c r="B5058" t="s">
        <v>15</v>
      </c>
      <c r="C5058">
        <v>28</v>
      </c>
      <c r="D5058">
        <v>25.6</v>
      </c>
      <c r="E5058" s="12">
        <v>0.58015046296296291</v>
      </c>
      <c r="F5058" t="s">
        <v>20</v>
      </c>
      <c r="G5058" s="13">
        <f t="shared" si="94"/>
        <v>716.80000000000007</v>
      </c>
    </row>
    <row r="5059" spans="1:15" x14ac:dyDescent="0.25">
      <c r="A5059" s="6">
        <v>45583</v>
      </c>
      <c r="B5059" t="s">
        <v>15</v>
      </c>
      <c r="C5059">
        <v>28</v>
      </c>
      <c r="D5059">
        <v>25.55</v>
      </c>
      <c r="E5059" s="12">
        <v>0.5802546296296297</v>
      </c>
      <c r="F5059" t="s">
        <v>20</v>
      </c>
      <c r="G5059" s="13">
        <f t="shared" si="94"/>
        <v>715.4</v>
      </c>
    </row>
    <row r="5060" spans="1:15" x14ac:dyDescent="0.25">
      <c r="A5060" s="6">
        <v>45583</v>
      </c>
      <c r="B5060" t="s">
        <v>15</v>
      </c>
      <c r="C5060">
        <v>4</v>
      </c>
      <c r="D5060">
        <v>25.45</v>
      </c>
      <c r="E5060" s="12">
        <v>0.64943287037037034</v>
      </c>
      <c r="F5060" t="s">
        <v>20</v>
      </c>
      <c r="G5060" s="13">
        <f t="shared" si="94"/>
        <v>101.8</v>
      </c>
      <c r="H5060" s="20">
        <f>SUM(C5038:C5060)</f>
        <v>1826</v>
      </c>
      <c r="I5060" s="15">
        <f>SUM(G5038:G5060)/H5060</f>
        <v>25.466894852135812</v>
      </c>
      <c r="J5060" s="13">
        <f>H5060*I5060</f>
        <v>46502.549999999996</v>
      </c>
      <c r="K5060" s="20">
        <f>SUM(H4975:H5060)</f>
        <v>9093</v>
      </c>
      <c r="L5060" s="15">
        <f>M5060/K5060</f>
        <v>25.151099747058179</v>
      </c>
      <c r="M5060" s="32">
        <v>228698.95</v>
      </c>
      <c r="N5060" s="6">
        <v>45583</v>
      </c>
      <c r="O5060" s="30">
        <f>(K5060/$P$2)</f>
        <v>4.8354181698136324E-4</v>
      </c>
    </row>
    <row r="5061" spans="1:15" x14ac:dyDescent="0.25">
      <c r="A5061" s="6">
        <v>45586</v>
      </c>
      <c r="B5061" t="s">
        <v>15</v>
      </c>
      <c r="C5061">
        <v>23</v>
      </c>
      <c r="D5061">
        <v>25.4</v>
      </c>
      <c r="E5061" s="10">
        <v>0.39245370370370369</v>
      </c>
      <c r="F5061" t="s">
        <v>20</v>
      </c>
      <c r="G5061" s="13">
        <f t="shared" si="94"/>
        <v>584.19999999999993</v>
      </c>
    </row>
    <row r="5062" spans="1:15" x14ac:dyDescent="0.25">
      <c r="A5062" s="6">
        <v>45586</v>
      </c>
      <c r="B5062" t="s">
        <v>15</v>
      </c>
      <c r="C5062">
        <v>25</v>
      </c>
      <c r="D5062">
        <v>25.4</v>
      </c>
      <c r="E5062" s="10">
        <v>0.40369212962962964</v>
      </c>
      <c r="F5062" t="s">
        <v>20</v>
      </c>
      <c r="G5062" s="13">
        <f t="shared" si="94"/>
        <v>635</v>
      </c>
    </row>
    <row r="5063" spans="1:15" x14ac:dyDescent="0.25">
      <c r="A5063" s="6">
        <v>45586</v>
      </c>
      <c r="B5063" t="s">
        <v>15</v>
      </c>
      <c r="C5063">
        <v>1000</v>
      </c>
      <c r="D5063">
        <v>25.35</v>
      </c>
      <c r="E5063" s="10">
        <v>0.41403935185185187</v>
      </c>
      <c r="F5063" t="s">
        <v>20</v>
      </c>
      <c r="G5063" s="13">
        <f t="shared" si="94"/>
        <v>25350</v>
      </c>
    </row>
    <row r="5064" spans="1:15" x14ac:dyDescent="0.25">
      <c r="A5064" s="6">
        <v>45586</v>
      </c>
      <c r="B5064" t="s">
        <v>15</v>
      </c>
      <c r="C5064">
        <v>26</v>
      </c>
      <c r="D5064">
        <v>25.35</v>
      </c>
      <c r="E5064" s="10">
        <v>0.41403935185185187</v>
      </c>
      <c r="F5064" t="s">
        <v>20</v>
      </c>
      <c r="G5064" s="13">
        <f t="shared" si="94"/>
        <v>659.1</v>
      </c>
    </row>
    <row r="5065" spans="1:15" x14ac:dyDescent="0.25">
      <c r="A5065" s="6">
        <v>45586</v>
      </c>
      <c r="B5065" t="s">
        <v>15</v>
      </c>
      <c r="C5065">
        <v>26</v>
      </c>
      <c r="D5065">
        <v>25.35</v>
      </c>
      <c r="E5065" s="10">
        <v>0.41403935185185187</v>
      </c>
      <c r="F5065" t="s">
        <v>20</v>
      </c>
      <c r="G5065" s="13">
        <f t="shared" si="94"/>
        <v>659.1</v>
      </c>
    </row>
    <row r="5066" spans="1:15" x14ac:dyDescent="0.25">
      <c r="A5066" s="6">
        <v>45586</v>
      </c>
      <c r="B5066" t="s">
        <v>15</v>
      </c>
      <c r="C5066">
        <v>4</v>
      </c>
      <c r="D5066">
        <v>25</v>
      </c>
      <c r="E5066" s="10">
        <v>0.44751157407407405</v>
      </c>
      <c r="F5066" t="s">
        <v>20</v>
      </c>
      <c r="G5066" s="13">
        <f t="shared" si="94"/>
        <v>100</v>
      </c>
    </row>
    <row r="5067" spans="1:15" x14ac:dyDescent="0.25">
      <c r="A5067" s="6">
        <v>45586</v>
      </c>
      <c r="B5067" t="s">
        <v>15</v>
      </c>
      <c r="C5067">
        <v>84</v>
      </c>
      <c r="D5067">
        <v>25.1</v>
      </c>
      <c r="E5067" s="10">
        <v>0.46604166666666669</v>
      </c>
      <c r="F5067" t="s">
        <v>20</v>
      </c>
      <c r="G5067" s="13">
        <f t="shared" si="94"/>
        <v>2108.4</v>
      </c>
    </row>
    <row r="5068" spans="1:15" x14ac:dyDescent="0.25">
      <c r="A5068" s="6">
        <v>45586</v>
      </c>
      <c r="B5068" t="s">
        <v>15</v>
      </c>
      <c r="C5068">
        <v>27</v>
      </c>
      <c r="D5068">
        <v>25.15</v>
      </c>
      <c r="E5068" s="10">
        <v>0.4760416666666667</v>
      </c>
      <c r="F5068" t="s">
        <v>20</v>
      </c>
      <c r="G5068" s="13">
        <f t="shared" si="94"/>
        <v>679.05</v>
      </c>
    </row>
    <row r="5069" spans="1:15" x14ac:dyDescent="0.25">
      <c r="A5069" s="6">
        <v>45586</v>
      </c>
      <c r="B5069" t="s">
        <v>15</v>
      </c>
      <c r="C5069">
        <v>27</v>
      </c>
      <c r="D5069">
        <v>25.15</v>
      </c>
      <c r="E5069" s="10">
        <v>0.47959490740740746</v>
      </c>
      <c r="F5069" t="s">
        <v>20</v>
      </c>
      <c r="G5069" s="13">
        <f t="shared" si="94"/>
        <v>679.05</v>
      </c>
    </row>
    <row r="5070" spans="1:15" x14ac:dyDescent="0.25">
      <c r="A5070" s="6">
        <v>45586</v>
      </c>
      <c r="B5070" t="s">
        <v>15</v>
      </c>
      <c r="C5070">
        <v>28</v>
      </c>
      <c r="D5070">
        <v>25.2</v>
      </c>
      <c r="E5070" s="10">
        <v>0.53631944444444446</v>
      </c>
      <c r="F5070" t="s">
        <v>20</v>
      </c>
      <c r="G5070" s="13">
        <f t="shared" si="94"/>
        <v>705.6</v>
      </c>
    </row>
    <row r="5071" spans="1:15" x14ac:dyDescent="0.25">
      <c r="A5071" s="6">
        <v>45586</v>
      </c>
      <c r="B5071" t="s">
        <v>15</v>
      </c>
      <c r="C5071">
        <v>22</v>
      </c>
      <c r="D5071">
        <v>25.2</v>
      </c>
      <c r="E5071" s="10">
        <v>0.53631944444444446</v>
      </c>
      <c r="F5071" t="s">
        <v>20</v>
      </c>
      <c r="G5071" s="13">
        <f t="shared" si="94"/>
        <v>554.4</v>
      </c>
    </row>
    <row r="5072" spans="1:15" x14ac:dyDescent="0.25">
      <c r="A5072" s="6">
        <v>45586</v>
      </c>
      <c r="B5072" t="s">
        <v>15</v>
      </c>
      <c r="C5072">
        <v>6</v>
      </c>
      <c r="D5072">
        <v>25.2</v>
      </c>
      <c r="E5072" s="10">
        <v>0.53631944444444446</v>
      </c>
      <c r="F5072" t="s">
        <v>20</v>
      </c>
      <c r="G5072" s="13">
        <f t="shared" si="94"/>
        <v>151.19999999999999</v>
      </c>
    </row>
    <row r="5073" spans="1:10" x14ac:dyDescent="0.25">
      <c r="A5073" s="6">
        <v>45586</v>
      </c>
      <c r="B5073" t="s">
        <v>15</v>
      </c>
      <c r="C5073">
        <v>15</v>
      </c>
      <c r="D5073">
        <v>25.2</v>
      </c>
      <c r="E5073" s="10">
        <v>0.53836805555555556</v>
      </c>
      <c r="F5073" t="s">
        <v>20</v>
      </c>
      <c r="G5073" s="13">
        <f t="shared" si="94"/>
        <v>378</v>
      </c>
    </row>
    <row r="5074" spans="1:10" x14ac:dyDescent="0.25">
      <c r="A5074" s="6">
        <v>45586</v>
      </c>
      <c r="B5074" t="s">
        <v>15</v>
      </c>
      <c r="C5074">
        <v>7</v>
      </c>
      <c r="D5074">
        <v>25.2</v>
      </c>
      <c r="E5074" s="10">
        <v>0.56364583333333329</v>
      </c>
      <c r="F5074" t="s">
        <v>20</v>
      </c>
      <c r="G5074" s="13">
        <f t="shared" si="94"/>
        <v>176.4</v>
      </c>
    </row>
    <row r="5075" spans="1:10" x14ac:dyDescent="0.25">
      <c r="A5075" s="6">
        <v>45586</v>
      </c>
      <c r="B5075" t="s">
        <v>15</v>
      </c>
      <c r="C5075">
        <v>215</v>
      </c>
      <c r="D5075">
        <v>25.15</v>
      </c>
      <c r="E5075" s="10">
        <v>0.64758101851851857</v>
      </c>
      <c r="F5075" t="s">
        <v>20</v>
      </c>
      <c r="G5075" s="13">
        <f t="shared" si="94"/>
        <v>5407.25</v>
      </c>
    </row>
    <row r="5076" spans="1:10" x14ac:dyDescent="0.25">
      <c r="A5076" s="6">
        <v>45586</v>
      </c>
      <c r="B5076" t="s">
        <v>15</v>
      </c>
      <c r="C5076">
        <v>115</v>
      </c>
      <c r="D5076">
        <v>25.1</v>
      </c>
      <c r="E5076" s="10">
        <v>0.6856712962962962</v>
      </c>
      <c r="F5076" t="s">
        <v>20</v>
      </c>
      <c r="G5076" s="13">
        <f t="shared" si="94"/>
        <v>2886.5</v>
      </c>
      <c r="H5076" s="20">
        <f>SUM(C5061:C5076)</f>
        <v>1650</v>
      </c>
      <c r="I5076" s="15">
        <f>SUM(G5061:G5076)/H5076</f>
        <v>25.280757575757576</v>
      </c>
      <c r="J5076" s="13">
        <f>H5076*I5076</f>
        <v>41713.25</v>
      </c>
    </row>
    <row r="5077" spans="1:10" x14ac:dyDescent="0.25">
      <c r="A5077" s="6">
        <v>45587</v>
      </c>
      <c r="B5077" t="s">
        <v>15</v>
      </c>
      <c r="C5077">
        <v>4</v>
      </c>
      <c r="D5077">
        <v>24.95</v>
      </c>
      <c r="E5077" s="12">
        <v>0.45518518518518519</v>
      </c>
      <c r="F5077" t="s">
        <v>20</v>
      </c>
      <c r="G5077" s="13">
        <f t="shared" si="94"/>
        <v>99.8</v>
      </c>
    </row>
    <row r="5078" spans="1:10" x14ac:dyDescent="0.25">
      <c r="A5078" s="6">
        <v>45587</v>
      </c>
      <c r="B5078" t="s">
        <v>15</v>
      </c>
      <c r="C5078">
        <v>10</v>
      </c>
      <c r="D5078">
        <v>24.95</v>
      </c>
      <c r="E5078" s="12">
        <v>0.45518518518518519</v>
      </c>
      <c r="F5078" t="s">
        <v>20</v>
      </c>
      <c r="G5078" s="13">
        <f t="shared" si="94"/>
        <v>249.5</v>
      </c>
    </row>
    <row r="5079" spans="1:10" x14ac:dyDescent="0.25">
      <c r="A5079" s="6">
        <v>45587</v>
      </c>
      <c r="B5079" t="s">
        <v>15</v>
      </c>
      <c r="C5079">
        <v>150</v>
      </c>
      <c r="D5079">
        <v>25</v>
      </c>
      <c r="E5079" s="12">
        <v>0.45518518518518519</v>
      </c>
      <c r="F5079" t="s">
        <v>20</v>
      </c>
      <c r="G5079" s="13">
        <f t="shared" si="94"/>
        <v>3750</v>
      </c>
    </row>
    <row r="5080" spans="1:10" x14ac:dyDescent="0.25">
      <c r="A5080" s="6">
        <v>45587</v>
      </c>
      <c r="B5080" t="s">
        <v>15</v>
      </c>
      <c r="C5080">
        <v>4</v>
      </c>
      <c r="D5080">
        <v>24.95</v>
      </c>
      <c r="E5080" s="12">
        <v>0.45518518518518519</v>
      </c>
      <c r="F5080" t="s">
        <v>20</v>
      </c>
      <c r="G5080" s="13">
        <f t="shared" si="94"/>
        <v>99.8</v>
      </c>
    </row>
    <row r="5081" spans="1:10" x14ac:dyDescent="0.25">
      <c r="A5081" s="6">
        <v>45587</v>
      </c>
      <c r="B5081" t="s">
        <v>15</v>
      </c>
      <c r="C5081">
        <v>18</v>
      </c>
      <c r="D5081">
        <v>24.95</v>
      </c>
      <c r="E5081" s="12">
        <v>0.55708333333333326</v>
      </c>
      <c r="F5081" t="s">
        <v>20</v>
      </c>
      <c r="G5081" s="13">
        <f t="shared" si="94"/>
        <v>449.09999999999997</v>
      </c>
    </row>
    <row r="5082" spans="1:10" x14ac:dyDescent="0.25">
      <c r="A5082" s="6">
        <v>45587</v>
      </c>
      <c r="B5082" t="s">
        <v>15</v>
      </c>
      <c r="C5082">
        <v>236</v>
      </c>
      <c r="D5082">
        <v>24.95</v>
      </c>
      <c r="E5082" s="12">
        <v>0.57250000000000001</v>
      </c>
      <c r="F5082" t="s">
        <v>20</v>
      </c>
      <c r="G5082" s="13">
        <f t="shared" si="94"/>
        <v>5888.2</v>
      </c>
    </row>
    <row r="5083" spans="1:10" x14ac:dyDescent="0.25">
      <c r="A5083" s="6">
        <v>45587</v>
      </c>
      <c r="B5083" t="s">
        <v>15</v>
      </c>
      <c r="C5083">
        <v>742</v>
      </c>
      <c r="D5083">
        <v>24.95</v>
      </c>
      <c r="E5083" s="12">
        <v>0.58159722222222221</v>
      </c>
      <c r="F5083" t="s">
        <v>20</v>
      </c>
      <c r="G5083" s="13">
        <f t="shared" si="94"/>
        <v>18512.899999999998</v>
      </c>
    </row>
    <row r="5084" spans="1:10" x14ac:dyDescent="0.25">
      <c r="A5084" s="6">
        <v>45587</v>
      </c>
      <c r="B5084" t="s">
        <v>15</v>
      </c>
      <c r="C5084">
        <v>26</v>
      </c>
      <c r="D5084">
        <v>24.95</v>
      </c>
      <c r="E5084" s="12">
        <v>0.58159722222222221</v>
      </c>
      <c r="F5084" t="s">
        <v>20</v>
      </c>
      <c r="G5084" s="13">
        <f t="shared" si="94"/>
        <v>648.69999999999993</v>
      </c>
    </row>
    <row r="5085" spans="1:10" x14ac:dyDescent="0.25">
      <c r="A5085" s="6">
        <v>45587</v>
      </c>
      <c r="B5085" t="s">
        <v>15</v>
      </c>
      <c r="C5085">
        <v>26</v>
      </c>
      <c r="D5085">
        <v>24.95</v>
      </c>
      <c r="E5085" s="12">
        <v>0.58160879629629625</v>
      </c>
      <c r="F5085" t="s">
        <v>20</v>
      </c>
      <c r="G5085" s="13">
        <f t="shared" si="94"/>
        <v>648.69999999999993</v>
      </c>
    </row>
    <row r="5086" spans="1:10" x14ac:dyDescent="0.25">
      <c r="A5086" s="6">
        <v>45587</v>
      </c>
      <c r="B5086" t="s">
        <v>15</v>
      </c>
      <c r="C5086">
        <v>26</v>
      </c>
      <c r="D5086">
        <v>24.95</v>
      </c>
      <c r="E5086" s="12">
        <v>0.58160879629629625</v>
      </c>
      <c r="F5086" t="s">
        <v>20</v>
      </c>
      <c r="G5086" s="13">
        <f t="shared" si="94"/>
        <v>648.69999999999993</v>
      </c>
    </row>
    <row r="5087" spans="1:10" x14ac:dyDescent="0.25">
      <c r="A5087" s="6">
        <v>45587</v>
      </c>
      <c r="B5087" t="s">
        <v>15</v>
      </c>
      <c r="C5087">
        <v>26</v>
      </c>
      <c r="D5087">
        <v>24.95</v>
      </c>
      <c r="E5087" s="12">
        <v>0.58160879629629625</v>
      </c>
      <c r="F5087" t="s">
        <v>20</v>
      </c>
      <c r="G5087" s="13">
        <f t="shared" si="94"/>
        <v>648.69999999999993</v>
      </c>
    </row>
    <row r="5088" spans="1:10" x14ac:dyDescent="0.25">
      <c r="A5088" s="6">
        <v>45587</v>
      </c>
      <c r="B5088" t="s">
        <v>15</v>
      </c>
      <c r="C5088" s="20">
        <v>26</v>
      </c>
      <c r="D5088">
        <v>24.95</v>
      </c>
      <c r="E5088" s="12">
        <v>0.58160879629629625</v>
      </c>
      <c r="F5088" t="s">
        <v>20</v>
      </c>
      <c r="G5088" s="13">
        <f t="shared" si="94"/>
        <v>648.69999999999993</v>
      </c>
    </row>
    <row r="5089" spans="1:10" x14ac:dyDescent="0.25">
      <c r="A5089" s="6">
        <v>45587</v>
      </c>
      <c r="B5089" t="s">
        <v>15</v>
      </c>
      <c r="C5089">
        <v>26</v>
      </c>
      <c r="D5089">
        <v>24.95</v>
      </c>
      <c r="E5089" s="12">
        <v>0.58160879629629625</v>
      </c>
      <c r="F5089" t="s">
        <v>20</v>
      </c>
      <c r="G5089" s="13">
        <f t="shared" si="94"/>
        <v>648.69999999999993</v>
      </c>
    </row>
    <row r="5090" spans="1:10" x14ac:dyDescent="0.25">
      <c r="A5090" s="6">
        <v>45587</v>
      </c>
      <c r="B5090" t="s">
        <v>15</v>
      </c>
      <c r="C5090">
        <v>26</v>
      </c>
      <c r="D5090">
        <v>24.95</v>
      </c>
      <c r="E5090" s="12">
        <v>0.58160879629629625</v>
      </c>
      <c r="F5090" t="s">
        <v>20</v>
      </c>
      <c r="G5090" s="13">
        <f t="shared" si="94"/>
        <v>648.69999999999993</v>
      </c>
    </row>
    <row r="5091" spans="1:10" x14ac:dyDescent="0.25">
      <c r="A5091" s="6">
        <v>45587</v>
      </c>
      <c r="B5091" t="s">
        <v>15</v>
      </c>
      <c r="C5091">
        <v>26</v>
      </c>
      <c r="D5091">
        <v>24.95</v>
      </c>
      <c r="E5091" s="12">
        <v>0.58160879629629625</v>
      </c>
      <c r="F5091" t="s">
        <v>20</v>
      </c>
      <c r="G5091" s="13">
        <f t="shared" si="94"/>
        <v>648.69999999999993</v>
      </c>
    </row>
    <row r="5092" spans="1:10" x14ac:dyDescent="0.25">
      <c r="A5092" s="6">
        <v>45587</v>
      </c>
      <c r="B5092" t="s">
        <v>15</v>
      </c>
      <c r="C5092">
        <v>26</v>
      </c>
      <c r="D5092">
        <v>24.95</v>
      </c>
      <c r="E5092" s="12">
        <v>0.58160879629629625</v>
      </c>
      <c r="F5092" t="s">
        <v>20</v>
      </c>
      <c r="G5092" s="13">
        <f t="shared" si="94"/>
        <v>648.69999999999993</v>
      </c>
    </row>
    <row r="5093" spans="1:10" x14ac:dyDescent="0.25">
      <c r="A5093" s="6">
        <v>45587</v>
      </c>
      <c r="B5093" t="s">
        <v>15</v>
      </c>
      <c r="C5093" s="20">
        <v>252</v>
      </c>
      <c r="D5093">
        <v>24.95</v>
      </c>
      <c r="E5093" s="12">
        <v>0.58160879629629625</v>
      </c>
      <c r="F5093" t="s">
        <v>20</v>
      </c>
      <c r="G5093" s="13">
        <f t="shared" si="94"/>
        <v>6287.4</v>
      </c>
      <c r="H5093" s="20">
        <f>SUM(C5077:C5093)</f>
        <v>1650</v>
      </c>
      <c r="I5093" s="15">
        <f>SUM(G5077:G5093)/H5093</f>
        <v>24.95454545454545</v>
      </c>
      <c r="J5093" s="13">
        <f>H5093*I5093</f>
        <v>41174.999999999993</v>
      </c>
    </row>
    <row r="5094" spans="1:10" x14ac:dyDescent="0.25">
      <c r="A5094" s="6">
        <v>45588</v>
      </c>
      <c r="B5094" t="s">
        <v>15</v>
      </c>
      <c r="C5094">
        <v>104</v>
      </c>
      <c r="D5094">
        <v>24.9</v>
      </c>
      <c r="E5094" s="10">
        <v>0.45741898148148147</v>
      </c>
      <c r="F5094" t="s">
        <v>20</v>
      </c>
      <c r="G5094" s="13">
        <f t="shared" si="94"/>
        <v>2589.6</v>
      </c>
    </row>
    <row r="5095" spans="1:10" x14ac:dyDescent="0.25">
      <c r="A5095" s="6">
        <v>45588</v>
      </c>
      <c r="B5095" t="s">
        <v>15</v>
      </c>
      <c r="C5095">
        <v>24</v>
      </c>
      <c r="D5095">
        <v>24.9</v>
      </c>
      <c r="E5095" s="10">
        <v>0.45741898148148147</v>
      </c>
      <c r="F5095" t="s">
        <v>20</v>
      </c>
      <c r="G5095" s="13">
        <f t="shared" si="94"/>
        <v>597.59999999999991</v>
      </c>
    </row>
    <row r="5096" spans="1:10" x14ac:dyDescent="0.25">
      <c r="A5096" s="6">
        <v>45588</v>
      </c>
      <c r="B5096" t="s">
        <v>15</v>
      </c>
      <c r="C5096">
        <v>24</v>
      </c>
      <c r="D5096">
        <v>24.9</v>
      </c>
      <c r="E5096" s="10">
        <v>0.45741898148148147</v>
      </c>
      <c r="F5096" t="s">
        <v>20</v>
      </c>
      <c r="G5096" s="13">
        <f t="shared" si="94"/>
        <v>597.59999999999991</v>
      </c>
    </row>
    <row r="5097" spans="1:10" x14ac:dyDescent="0.25">
      <c r="A5097" s="6">
        <v>45588</v>
      </c>
      <c r="B5097" t="s">
        <v>15</v>
      </c>
      <c r="C5097">
        <v>24</v>
      </c>
      <c r="D5097">
        <v>24.9</v>
      </c>
      <c r="E5097" s="10">
        <v>0.45741898148148147</v>
      </c>
      <c r="F5097" t="s">
        <v>20</v>
      </c>
      <c r="G5097" s="13">
        <f t="shared" si="94"/>
        <v>597.59999999999991</v>
      </c>
    </row>
    <row r="5098" spans="1:10" x14ac:dyDescent="0.25">
      <c r="A5098" s="6">
        <v>45588</v>
      </c>
      <c r="B5098" t="s">
        <v>15</v>
      </c>
      <c r="C5098">
        <v>92</v>
      </c>
      <c r="D5098">
        <v>24.9</v>
      </c>
      <c r="E5098" s="10">
        <v>0.45851851851851855</v>
      </c>
      <c r="F5098" t="s">
        <v>20</v>
      </c>
      <c r="G5098" s="13">
        <f t="shared" si="94"/>
        <v>2290.7999999999997</v>
      </c>
    </row>
    <row r="5099" spans="1:10" x14ac:dyDescent="0.25">
      <c r="A5099" s="6">
        <v>45588</v>
      </c>
      <c r="B5099" t="s">
        <v>15</v>
      </c>
      <c r="C5099">
        <v>33</v>
      </c>
      <c r="D5099">
        <v>25</v>
      </c>
      <c r="E5099" s="10">
        <v>0.52449074074074076</v>
      </c>
      <c r="F5099" t="s">
        <v>20</v>
      </c>
      <c r="G5099" s="13">
        <f t="shared" si="94"/>
        <v>825</v>
      </c>
    </row>
    <row r="5100" spans="1:10" x14ac:dyDescent="0.25">
      <c r="A5100" s="6">
        <v>45588</v>
      </c>
      <c r="B5100" t="s">
        <v>15</v>
      </c>
      <c r="C5100">
        <v>81</v>
      </c>
      <c r="D5100">
        <v>25</v>
      </c>
      <c r="E5100" s="10">
        <v>0.52449074074074076</v>
      </c>
      <c r="F5100" t="s">
        <v>20</v>
      </c>
      <c r="G5100" s="13">
        <f t="shared" si="94"/>
        <v>2025</v>
      </c>
    </row>
    <row r="5101" spans="1:10" x14ac:dyDescent="0.25">
      <c r="A5101" s="6">
        <v>45588</v>
      </c>
      <c r="B5101" t="s">
        <v>15</v>
      </c>
      <c r="C5101">
        <v>4</v>
      </c>
      <c r="D5101">
        <v>24.9</v>
      </c>
      <c r="E5101" s="10">
        <v>0.54305555555555551</v>
      </c>
      <c r="F5101" t="s">
        <v>20</v>
      </c>
      <c r="G5101" s="13">
        <f t="shared" si="94"/>
        <v>99.6</v>
      </c>
    </row>
    <row r="5102" spans="1:10" x14ac:dyDescent="0.25">
      <c r="A5102" s="6">
        <v>45588</v>
      </c>
      <c r="B5102" t="s">
        <v>15</v>
      </c>
      <c r="C5102">
        <v>30</v>
      </c>
      <c r="D5102">
        <v>24.9</v>
      </c>
      <c r="E5102" s="10">
        <v>0.54349537037037032</v>
      </c>
      <c r="F5102" t="s">
        <v>20</v>
      </c>
      <c r="G5102" s="13">
        <f t="shared" ref="G5102:G5165" si="95">C5102*D5102</f>
        <v>747</v>
      </c>
    </row>
    <row r="5103" spans="1:10" x14ac:dyDescent="0.25">
      <c r="A5103" s="6">
        <v>45588</v>
      </c>
      <c r="B5103" t="s">
        <v>15</v>
      </c>
      <c r="C5103">
        <v>209</v>
      </c>
      <c r="D5103">
        <v>24.9</v>
      </c>
      <c r="E5103" s="10">
        <v>0.54349537037037032</v>
      </c>
      <c r="F5103" t="s">
        <v>20</v>
      </c>
      <c r="G5103" s="13">
        <f t="shared" si="95"/>
        <v>5204.0999999999995</v>
      </c>
    </row>
    <row r="5104" spans="1:10" x14ac:dyDescent="0.25">
      <c r="A5104" s="6">
        <v>45588</v>
      </c>
      <c r="B5104" t="s">
        <v>15</v>
      </c>
      <c r="C5104">
        <v>561</v>
      </c>
      <c r="D5104">
        <v>24.9</v>
      </c>
      <c r="E5104" s="10">
        <v>0.54349537037037032</v>
      </c>
      <c r="F5104" t="s">
        <v>20</v>
      </c>
      <c r="G5104" s="13">
        <f t="shared" si="95"/>
        <v>13968.9</v>
      </c>
    </row>
    <row r="5105" spans="1:10" x14ac:dyDescent="0.25">
      <c r="A5105" s="6">
        <v>45588</v>
      </c>
      <c r="B5105" t="s">
        <v>15</v>
      </c>
      <c r="C5105">
        <v>24</v>
      </c>
      <c r="D5105">
        <v>24.9</v>
      </c>
      <c r="E5105" s="10">
        <v>0.54349537037037032</v>
      </c>
      <c r="F5105" t="s">
        <v>20</v>
      </c>
      <c r="G5105" s="13">
        <f t="shared" si="95"/>
        <v>597.59999999999991</v>
      </c>
    </row>
    <row r="5106" spans="1:10" x14ac:dyDescent="0.25">
      <c r="A5106" s="6">
        <v>45588</v>
      </c>
      <c r="B5106" t="s">
        <v>15</v>
      </c>
      <c r="C5106">
        <v>120</v>
      </c>
      <c r="D5106">
        <v>24.9</v>
      </c>
      <c r="E5106" s="10">
        <v>0.54349537037037032</v>
      </c>
      <c r="F5106" t="s">
        <v>20</v>
      </c>
      <c r="G5106" s="13">
        <f t="shared" si="95"/>
        <v>2988</v>
      </c>
    </row>
    <row r="5107" spans="1:10" x14ac:dyDescent="0.25">
      <c r="A5107" s="6">
        <v>45588</v>
      </c>
      <c r="B5107" t="s">
        <v>15</v>
      </c>
      <c r="C5107">
        <v>24</v>
      </c>
      <c r="D5107">
        <v>24.9</v>
      </c>
      <c r="E5107" s="10">
        <v>0.54349537037037032</v>
      </c>
      <c r="F5107" t="s">
        <v>20</v>
      </c>
      <c r="G5107" s="13">
        <f t="shared" si="95"/>
        <v>597.59999999999991</v>
      </c>
    </row>
    <row r="5108" spans="1:10" x14ac:dyDescent="0.25">
      <c r="A5108" s="6">
        <v>45588</v>
      </c>
      <c r="B5108" t="s">
        <v>15</v>
      </c>
      <c r="C5108">
        <v>25</v>
      </c>
      <c r="D5108">
        <v>24.8</v>
      </c>
      <c r="E5108" s="10">
        <v>0.54434027777777783</v>
      </c>
      <c r="F5108" t="s">
        <v>20</v>
      </c>
      <c r="G5108" s="13">
        <f t="shared" si="95"/>
        <v>620</v>
      </c>
    </row>
    <row r="5109" spans="1:10" x14ac:dyDescent="0.25">
      <c r="A5109" s="6">
        <v>45588</v>
      </c>
      <c r="B5109" t="s">
        <v>15</v>
      </c>
      <c r="C5109">
        <v>26</v>
      </c>
      <c r="D5109">
        <v>24.75</v>
      </c>
      <c r="E5109" s="10">
        <v>0.54502314814814812</v>
      </c>
      <c r="F5109" t="s">
        <v>20</v>
      </c>
      <c r="G5109" s="13">
        <f t="shared" si="95"/>
        <v>643.5</v>
      </c>
    </row>
    <row r="5110" spans="1:10" x14ac:dyDescent="0.25">
      <c r="A5110" s="6">
        <v>45588</v>
      </c>
      <c r="B5110" t="s">
        <v>15</v>
      </c>
      <c r="C5110">
        <v>4</v>
      </c>
      <c r="D5110">
        <v>24.7</v>
      </c>
      <c r="E5110" s="10">
        <v>0.55021990740740734</v>
      </c>
      <c r="F5110" t="s">
        <v>20</v>
      </c>
      <c r="G5110" s="13">
        <f t="shared" si="95"/>
        <v>98.8</v>
      </c>
    </row>
    <row r="5111" spans="1:10" x14ac:dyDescent="0.25">
      <c r="A5111" s="6">
        <v>45588</v>
      </c>
      <c r="B5111" t="s">
        <v>15</v>
      </c>
      <c r="C5111">
        <v>49</v>
      </c>
      <c r="D5111">
        <v>24.8</v>
      </c>
      <c r="E5111" s="10">
        <v>0.62481481481481482</v>
      </c>
      <c r="F5111" t="s">
        <v>20</v>
      </c>
      <c r="G5111" s="13">
        <f t="shared" si="95"/>
        <v>1215.2</v>
      </c>
    </row>
    <row r="5112" spans="1:10" x14ac:dyDescent="0.25">
      <c r="A5112" s="6">
        <v>45588</v>
      </c>
      <c r="B5112" t="s">
        <v>15</v>
      </c>
      <c r="C5112">
        <v>192</v>
      </c>
      <c r="D5112">
        <v>24.9</v>
      </c>
      <c r="E5112" s="10">
        <v>0.6875</v>
      </c>
      <c r="F5112" t="s">
        <v>20</v>
      </c>
      <c r="G5112" s="13">
        <f t="shared" si="95"/>
        <v>4780.7999999999993</v>
      </c>
      <c r="H5112" s="20">
        <f>SUM(C5094:C5112)</f>
        <v>1650</v>
      </c>
      <c r="I5112" s="15">
        <f>SUM(G5094:G5112)/H5112</f>
        <v>24.89957575757575</v>
      </c>
      <c r="J5112" s="13">
        <f>H5112*I5112</f>
        <v>41084.299999999988</v>
      </c>
    </row>
    <row r="5113" spans="1:10" x14ac:dyDescent="0.25">
      <c r="A5113" s="6">
        <v>45589</v>
      </c>
      <c r="B5113" t="s">
        <v>15</v>
      </c>
      <c r="C5113" s="20">
        <v>24</v>
      </c>
      <c r="D5113">
        <v>24.95</v>
      </c>
      <c r="E5113" s="10">
        <v>0.39565972222222223</v>
      </c>
      <c r="F5113" t="s">
        <v>20</v>
      </c>
      <c r="G5113" s="13">
        <f t="shared" si="95"/>
        <v>598.79999999999995</v>
      </c>
    </row>
    <row r="5114" spans="1:10" x14ac:dyDescent="0.25">
      <c r="A5114" s="6">
        <v>45589</v>
      </c>
      <c r="B5114" t="s">
        <v>15</v>
      </c>
      <c r="C5114">
        <v>13</v>
      </c>
      <c r="D5114">
        <v>24.95</v>
      </c>
      <c r="E5114" s="10">
        <v>0.43259259259259258</v>
      </c>
      <c r="F5114" t="s">
        <v>20</v>
      </c>
      <c r="G5114" s="13">
        <f t="shared" si="95"/>
        <v>324.34999999999997</v>
      </c>
    </row>
    <row r="5115" spans="1:10" x14ac:dyDescent="0.25">
      <c r="A5115" s="6">
        <v>45589</v>
      </c>
      <c r="B5115" t="s">
        <v>15</v>
      </c>
      <c r="C5115">
        <v>4</v>
      </c>
      <c r="D5115">
        <v>24.95</v>
      </c>
      <c r="E5115" s="10">
        <v>0.43259259259259258</v>
      </c>
      <c r="F5115" t="s">
        <v>20</v>
      </c>
      <c r="G5115" s="13">
        <f t="shared" si="95"/>
        <v>99.8</v>
      </c>
    </row>
    <row r="5116" spans="1:10" x14ac:dyDescent="0.25">
      <c r="A5116" s="6">
        <v>45589</v>
      </c>
      <c r="B5116" t="s">
        <v>15</v>
      </c>
      <c r="C5116">
        <v>60</v>
      </c>
      <c r="D5116">
        <v>24.95</v>
      </c>
      <c r="E5116" s="10">
        <v>0.45082175925925921</v>
      </c>
      <c r="F5116" t="s">
        <v>20</v>
      </c>
      <c r="G5116" s="13">
        <f t="shared" si="95"/>
        <v>1497</v>
      </c>
    </row>
    <row r="5117" spans="1:10" x14ac:dyDescent="0.25">
      <c r="A5117" s="6">
        <v>45589</v>
      </c>
      <c r="B5117" t="s">
        <v>15</v>
      </c>
      <c r="C5117">
        <v>4</v>
      </c>
      <c r="D5117">
        <v>24.95</v>
      </c>
      <c r="E5117" s="10">
        <v>0.45276620370370368</v>
      </c>
      <c r="F5117" t="s">
        <v>20</v>
      </c>
      <c r="G5117" s="13">
        <f t="shared" si="95"/>
        <v>99.8</v>
      </c>
    </row>
    <row r="5118" spans="1:10" x14ac:dyDescent="0.25">
      <c r="A5118" s="6">
        <v>45589</v>
      </c>
      <c r="B5118" t="s">
        <v>15</v>
      </c>
      <c r="C5118">
        <v>20</v>
      </c>
      <c r="D5118">
        <v>24.95</v>
      </c>
      <c r="E5118" s="10">
        <v>0.49341435185185184</v>
      </c>
      <c r="F5118" t="s">
        <v>20</v>
      </c>
      <c r="G5118" s="13">
        <f t="shared" si="95"/>
        <v>499</v>
      </c>
    </row>
    <row r="5119" spans="1:10" x14ac:dyDescent="0.25">
      <c r="A5119" s="6">
        <v>45589</v>
      </c>
      <c r="B5119" t="s">
        <v>15</v>
      </c>
      <c r="C5119">
        <v>58</v>
      </c>
      <c r="D5119">
        <v>24.95</v>
      </c>
      <c r="E5119" s="10">
        <v>0.49355324074074075</v>
      </c>
      <c r="F5119" t="s">
        <v>20</v>
      </c>
      <c r="G5119" s="13">
        <f t="shared" si="95"/>
        <v>1447.1</v>
      </c>
    </row>
    <row r="5120" spans="1:10" x14ac:dyDescent="0.25">
      <c r="A5120" s="6">
        <v>45589</v>
      </c>
      <c r="B5120" t="s">
        <v>15</v>
      </c>
      <c r="C5120">
        <v>4</v>
      </c>
      <c r="D5120">
        <v>24.95</v>
      </c>
      <c r="E5120" s="10">
        <v>0.53194444444444444</v>
      </c>
      <c r="F5120" t="s">
        <v>20</v>
      </c>
      <c r="G5120" s="13">
        <f t="shared" si="95"/>
        <v>99.8</v>
      </c>
    </row>
    <row r="5121" spans="1:7" x14ac:dyDescent="0.25">
      <c r="A5121" s="6">
        <v>45589</v>
      </c>
      <c r="B5121" t="s">
        <v>15</v>
      </c>
      <c r="C5121">
        <v>682</v>
      </c>
      <c r="D5121">
        <v>24.95</v>
      </c>
      <c r="E5121" s="10">
        <v>0.53194444444444444</v>
      </c>
      <c r="F5121" t="s">
        <v>20</v>
      </c>
      <c r="G5121" s="13">
        <f t="shared" si="95"/>
        <v>17015.899999999998</v>
      </c>
    </row>
    <row r="5122" spans="1:7" x14ac:dyDescent="0.25">
      <c r="A5122" s="6">
        <v>45589</v>
      </c>
      <c r="B5122" t="s">
        <v>15</v>
      </c>
      <c r="C5122">
        <v>41</v>
      </c>
      <c r="D5122">
        <v>24.95</v>
      </c>
      <c r="E5122" s="10">
        <v>0.53194444444444444</v>
      </c>
      <c r="F5122" t="s">
        <v>20</v>
      </c>
      <c r="G5122" s="13">
        <f t="shared" si="95"/>
        <v>1022.9499999999999</v>
      </c>
    </row>
    <row r="5123" spans="1:7" x14ac:dyDescent="0.25">
      <c r="A5123" s="6">
        <v>45589</v>
      </c>
      <c r="B5123" t="s">
        <v>15</v>
      </c>
      <c r="C5123">
        <v>3</v>
      </c>
      <c r="D5123">
        <v>24.95</v>
      </c>
      <c r="E5123" s="10">
        <v>0.53194444444444444</v>
      </c>
      <c r="F5123" t="s">
        <v>20</v>
      </c>
      <c r="G5123" s="13">
        <f t="shared" si="95"/>
        <v>74.849999999999994</v>
      </c>
    </row>
    <row r="5124" spans="1:7" x14ac:dyDescent="0.25">
      <c r="A5124" s="6">
        <v>45589</v>
      </c>
      <c r="B5124" t="s">
        <v>15</v>
      </c>
      <c r="C5124">
        <v>1</v>
      </c>
      <c r="D5124">
        <v>24.95</v>
      </c>
      <c r="E5124" s="10">
        <v>0.53194444444444444</v>
      </c>
      <c r="F5124" t="s">
        <v>20</v>
      </c>
      <c r="G5124" s="13">
        <f t="shared" si="95"/>
        <v>24.95</v>
      </c>
    </row>
    <row r="5125" spans="1:7" x14ac:dyDescent="0.25">
      <c r="A5125" s="6">
        <v>45589</v>
      </c>
      <c r="B5125" t="s">
        <v>15</v>
      </c>
      <c r="C5125">
        <v>60</v>
      </c>
      <c r="D5125">
        <v>24.95</v>
      </c>
      <c r="E5125" s="10">
        <v>0.53194444444444444</v>
      </c>
      <c r="F5125" t="s">
        <v>20</v>
      </c>
      <c r="G5125" s="13">
        <f t="shared" si="95"/>
        <v>1497</v>
      </c>
    </row>
    <row r="5126" spans="1:7" x14ac:dyDescent="0.25">
      <c r="A5126" s="6">
        <v>45589</v>
      </c>
      <c r="B5126" t="s">
        <v>15</v>
      </c>
      <c r="C5126">
        <v>4</v>
      </c>
      <c r="D5126">
        <v>24.95</v>
      </c>
      <c r="E5126" s="10">
        <v>0.53194444444444444</v>
      </c>
      <c r="F5126" t="s">
        <v>20</v>
      </c>
      <c r="G5126" s="13">
        <f t="shared" si="95"/>
        <v>99.8</v>
      </c>
    </row>
    <row r="5127" spans="1:7" x14ac:dyDescent="0.25">
      <c r="A5127" s="6">
        <v>45589</v>
      </c>
      <c r="B5127" t="s">
        <v>15</v>
      </c>
      <c r="C5127">
        <v>63</v>
      </c>
      <c r="D5127">
        <v>24.95</v>
      </c>
      <c r="E5127" s="10">
        <v>0.53194444444444444</v>
      </c>
      <c r="F5127" t="s">
        <v>20</v>
      </c>
      <c r="G5127" s="13">
        <f t="shared" si="95"/>
        <v>1571.85</v>
      </c>
    </row>
    <row r="5128" spans="1:7" x14ac:dyDescent="0.25">
      <c r="A5128" s="6">
        <v>45589</v>
      </c>
      <c r="B5128" t="s">
        <v>15</v>
      </c>
      <c r="C5128">
        <v>26</v>
      </c>
      <c r="D5128">
        <v>24.95</v>
      </c>
      <c r="E5128" s="10">
        <v>0.53194444444444444</v>
      </c>
      <c r="F5128" t="s">
        <v>20</v>
      </c>
      <c r="G5128" s="13">
        <f t="shared" si="95"/>
        <v>648.69999999999993</v>
      </c>
    </row>
    <row r="5129" spans="1:7" x14ac:dyDescent="0.25">
      <c r="A5129" s="6">
        <v>45589</v>
      </c>
      <c r="B5129" t="s">
        <v>15</v>
      </c>
      <c r="C5129">
        <v>51</v>
      </c>
      <c r="D5129">
        <v>24.95</v>
      </c>
      <c r="E5129" s="10">
        <v>0.53194444444444444</v>
      </c>
      <c r="F5129" t="s">
        <v>20</v>
      </c>
      <c r="G5129" s="13">
        <f t="shared" si="95"/>
        <v>1272.45</v>
      </c>
    </row>
    <row r="5130" spans="1:7" x14ac:dyDescent="0.25">
      <c r="A5130" s="6">
        <v>45589</v>
      </c>
      <c r="B5130" t="s">
        <v>15</v>
      </c>
      <c r="C5130">
        <v>26</v>
      </c>
      <c r="D5130">
        <v>24.95</v>
      </c>
      <c r="E5130" s="10">
        <v>0.53194444444444444</v>
      </c>
      <c r="F5130" t="s">
        <v>20</v>
      </c>
      <c r="G5130" s="13">
        <f t="shared" si="95"/>
        <v>648.69999999999993</v>
      </c>
    </row>
    <row r="5131" spans="1:7" x14ac:dyDescent="0.25">
      <c r="A5131" s="6">
        <v>45589</v>
      </c>
      <c r="B5131" t="s">
        <v>15</v>
      </c>
      <c r="C5131">
        <v>25</v>
      </c>
      <c r="D5131">
        <v>24.95</v>
      </c>
      <c r="E5131" s="10">
        <v>0.53194444444444444</v>
      </c>
      <c r="F5131" t="s">
        <v>20</v>
      </c>
      <c r="G5131" s="13">
        <f t="shared" si="95"/>
        <v>623.75</v>
      </c>
    </row>
    <row r="5132" spans="1:7" x14ac:dyDescent="0.25">
      <c r="A5132" s="6">
        <v>45589</v>
      </c>
      <c r="B5132" t="s">
        <v>15</v>
      </c>
      <c r="C5132">
        <v>26</v>
      </c>
      <c r="D5132">
        <v>24.95</v>
      </c>
      <c r="E5132" s="10">
        <v>0.53194444444444444</v>
      </c>
      <c r="F5132" t="s">
        <v>20</v>
      </c>
      <c r="G5132" s="13">
        <f t="shared" si="95"/>
        <v>648.69999999999993</v>
      </c>
    </row>
    <row r="5133" spans="1:7" x14ac:dyDescent="0.25">
      <c r="A5133" s="6">
        <v>45589</v>
      </c>
      <c r="B5133" t="s">
        <v>15</v>
      </c>
      <c r="C5133">
        <v>25</v>
      </c>
      <c r="D5133">
        <v>24.95</v>
      </c>
      <c r="E5133" s="10">
        <v>0.53194444444444444</v>
      </c>
      <c r="F5133" t="s">
        <v>20</v>
      </c>
      <c r="G5133" s="13">
        <f t="shared" si="95"/>
        <v>623.75</v>
      </c>
    </row>
    <row r="5134" spans="1:7" x14ac:dyDescent="0.25">
      <c r="A5134" s="6">
        <v>45589</v>
      </c>
      <c r="B5134" t="s">
        <v>15</v>
      </c>
      <c r="C5134">
        <v>26</v>
      </c>
      <c r="D5134">
        <v>24.95</v>
      </c>
      <c r="E5134" s="10">
        <v>0.53194444444444444</v>
      </c>
      <c r="F5134" t="s">
        <v>20</v>
      </c>
      <c r="G5134" s="13">
        <f t="shared" si="95"/>
        <v>648.69999999999993</v>
      </c>
    </row>
    <row r="5135" spans="1:7" x14ac:dyDescent="0.25">
      <c r="A5135" s="6">
        <v>45589</v>
      </c>
      <c r="B5135" t="s">
        <v>15</v>
      </c>
      <c r="C5135">
        <v>25</v>
      </c>
      <c r="D5135">
        <v>24.95</v>
      </c>
      <c r="E5135" s="10">
        <v>0.53194444444444444</v>
      </c>
      <c r="F5135" t="s">
        <v>20</v>
      </c>
      <c r="G5135" s="13">
        <f t="shared" si="95"/>
        <v>623.75</v>
      </c>
    </row>
    <row r="5136" spans="1:7" x14ac:dyDescent="0.25">
      <c r="A5136" s="6">
        <v>45589</v>
      </c>
      <c r="B5136" t="s">
        <v>15</v>
      </c>
      <c r="C5136">
        <v>202</v>
      </c>
      <c r="D5136">
        <v>24.9</v>
      </c>
      <c r="E5136" s="10">
        <v>0.69734953703703706</v>
      </c>
      <c r="F5136" t="s">
        <v>20</v>
      </c>
      <c r="G5136" s="13">
        <f t="shared" si="95"/>
        <v>5029.7999999999993</v>
      </c>
    </row>
    <row r="5137" spans="1:15" x14ac:dyDescent="0.25">
      <c r="A5137" s="6">
        <v>45589</v>
      </c>
      <c r="B5137" t="s">
        <v>15</v>
      </c>
      <c r="C5137">
        <v>177</v>
      </c>
      <c r="D5137">
        <v>24.9</v>
      </c>
      <c r="E5137" s="10">
        <v>0.69734953703703706</v>
      </c>
      <c r="F5137" t="s">
        <v>20</v>
      </c>
      <c r="G5137" s="13">
        <f t="shared" si="95"/>
        <v>4407.3</v>
      </c>
      <c r="H5137" s="20">
        <f>SUM(C5113:C5137)</f>
        <v>1650</v>
      </c>
      <c r="I5137" s="15">
        <f>SUM(G5113:G5137)/H5137</f>
        <v>24.938515151515155</v>
      </c>
      <c r="J5137" s="13">
        <f>H5137*I5137</f>
        <v>41148.550000000003</v>
      </c>
    </row>
    <row r="5138" spans="1:15" x14ac:dyDescent="0.25">
      <c r="A5138" s="6">
        <v>45590</v>
      </c>
      <c r="B5138" t="s">
        <v>15</v>
      </c>
      <c r="C5138" s="20">
        <v>929</v>
      </c>
      <c r="D5138">
        <v>24.5</v>
      </c>
      <c r="E5138" s="10">
        <v>0.38798611111111114</v>
      </c>
      <c r="F5138" t="s">
        <v>20</v>
      </c>
      <c r="G5138" s="13">
        <f t="shared" si="95"/>
        <v>22760.5</v>
      </c>
    </row>
    <row r="5139" spans="1:15" x14ac:dyDescent="0.25">
      <c r="A5139" s="6">
        <v>45590</v>
      </c>
      <c r="B5139" t="s">
        <v>15</v>
      </c>
      <c r="C5139">
        <v>47</v>
      </c>
      <c r="D5139">
        <v>24.5</v>
      </c>
      <c r="E5139" s="10">
        <v>0.38798611111111114</v>
      </c>
      <c r="F5139" t="s">
        <v>20</v>
      </c>
      <c r="G5139" s="13">
        <f t="shared" si="95"/>
        <v>1151.5</v>
      </c>
    </row>
    <row r="5140" spans="1:15" x14ac:dyDescent="0.25">
      <c r="A5140" s="6">
        <v>45590</v>
      </c>
      <c r="B5140" t="s">
        <v>15</v>
      </c>
      <c r="C5140">
        <v>11</v>
      </c>
      <c r="D5140">
        <v>24.5</v>
      </c>
      <c r="E5140" s="10">
        <v>0.38798611111111114</v>
      </c>
      <c r="F5140" t="s">
        <v>20</v>
      </c>
      <c r="G5140" s="13">
        <f t="shared" si="95"/>
        <v>269.5</v>
      </c>
    </row>
    <row r="5141" spans="1:15" x14ac:dyDescent="0.25">
      <c r="A5141" s="6">
        <v>45590</v>
      </c>
      <c r="B5141" t="s">
        <v>15</v>
      </c>
      <c r="C5141">
        <v>13</v>
      </c>
      <c r="D5141">
        <v>24.5</v>
      </c>
      <c r="E5141" s="10">
        <v>0.38798611111111114</v>
      </c>
      <c r="F5141" t="s">
        <v>20</v>
      </c>
      <c r="G5141" s="13">
        <f t="shared" si="95"/>
        <v>318.5</v>
      </c>
    </row>
    <row r="5142" spans="1:15" x14ac:dyDescent="0.25">
      <c r="A5142" s="6">
        <v>45590</v>
      </c>
      <c r="B5142" t="s">
        <v>15</v>
      </c>
      <c r="C5142">
        <v>24</v>
      </c>
      <c r="D5142">
        <v>24.5</v>
      </c>
      <c r="E5142" s="10">
        <v>0.38798611111111114</v>
      </c>
      <c r="F5142" t="s">
        <v>20</v>
      </c>
      <c r="G5142" s="13">
        <f t="shared" si="95"/>
        <v>588</v>
      </c>
    </row>
    <row r="5143" spans="1:15" x14ac:dyDescent="0.25">
      <c r="A5143" s="6">
        <v>45590</v>
      </c>
      <c r="B5143" t="s">
        <v>15</v>
      </c>
      <c r="C5143">
        <v>27</v>
      </c>
      <c r="D5143">
        <v>24.35</v>
      </c>
      <c r="E5143" s="10">
        <v>0.38813657407407409</v>
      </c>
      <c r="F5143" t="s">
        <v>20</v>
      </c>
      <c r="G5143" s="13">
        <f t="shared" si="95"/>
        <v>657.45</v>
      </c>
    </row>
    <row r="5144" spans="1:15" x14ac:dyDescent="0.25">
      <c r="A5144" s="6">
        <v>45590</v>
      </c>
      <c r="B5144" t="s">
        <v>15</v>
      </c>
      <c r="C5144">
        <v>52</v>
      </c>
      <c r="D5144">
        <v>24.3</v>
      </c>
      <c r="E5144" s="10">
        <v>0.61587962962962961</v>
      </c>
      <c r="F5144" t="s">
        <v>20</v>
      </c>
      <c r="G5144" s="13">
        <f t="shared" si="95"/>
        <v>1263.6000000000001</v>
      </c>
    </row>
    <row r="5145" spans="1:15" x14ac:dyDescent="0.25">
      <c r="A5145" s="6">
        <v>45590</v>
      </c>
      <c r="B5145" t="s">
        <v>15</v>
      </c>
      <c r="C5145">
        <v>26</v>
      </c>
      <c r="D5145">
        <v>24.3</v>
      </c>
      <c r="E5145" s="10">
        <v>0.62467592592592591</v>
      </c>
      <c r="F5145" t="s">
        <v>20</v>
      </c>
      <c r="G5145" s="13">
        <f t="shared" si="95"/>
        <v>631.80000000000007</v>
      </c>
    </row>
    <row r="5146" spans="1:15" x14ac:dyDescent="0.25">
      <c r="A5146" s="6">
        <v>45590</v>
      </c>
      <c r="B5146" t="s">
        <v>15</v>
      </c>
      <c r="C5146">
        <v>26</v>
      </c>
      <c r="D5146">
        <v>24.3</v>
      </c>
      <c r="E5146" s="10">
        <v>0.62467592592592591</v>
      </c>
      <c r="F5146" t="s">
        <v>20</v>
      </c>
      <c r="G5146" s="13">
        <f t="shared" si="95"/>
        <v>631.80000000000007</v>
      </c>
    </row>
    <row r="5147" spans="1:15" x14ac:dyDescent="0.25">
      <c r="A5147" s="6">
        <v>45590</v>
      </c>
      <c r="B5147" t="s">
        <v>15</v>
      </c>
      <c r="C5147">
        <v>52</v>
      </c>
      <c r="D5147">
        <v>24.3</v>
      </c>
      <c r="E5147" s="10">
        <v>0.62467592592592591</v>
      </c>
      <c r="F5147" t="s">
        <v>20</v>
      </c>
      <c r="G5147" s="13">
        <f t="shared" si="95"/>
        <v>1263.6000000000001</v>
      </c>
    </row>
    <row r="5148" spans="1:15" x14ac:dyDescent="0.25">
      <c r="A5148" s="6">
        <v>45590</v>
      </c>
      <c r="B5148" t="s">
        <v>15</v>
      </c>
      <c r="C5148">
        <v>134</v>
      </c>
      <c r="D5148">
        <v>24.4</v>
      </c>
      <c r="E5148" s="10">
        <v>0.63384259259259257</v>
      </c>
      <c r="F5148" t="s">
        <v>20</v>
      </c>
      <c r="G5148" s="13">
        <f t="shared" si="95"/>
        <v>3269.6</v>
      </c>
    </row>
    <row r="5149" spans="1:15" x14ac:dyDescent="0.25">
      <c r="A5149" s="6">
        <v>45590</v>
      </c>
      <c r="B5149" t="s">
        <v>15</v>
      </c>
      <c r="C5149">
        <v>98</v>
      </c>
      <c r="D5149">
        <v>24.4</v>
      </c>
      <c r="E5149" s="10">
        <v>0.63384259259259257</v>
      </c>
      <c r="F5149" t="s">
        <v>20</v>
      </c>
      <c r="G5149" s="13">
        <f t="shared" si="95"/>
        <v>2391.1999999999998</v>
      </c>
    </row>
    <row r="5150" spans="1:15" x14ac:dyDescent="0.25">
      <c r="A5150" s="6">
        <v>45590</v>
      </c>
      <c r="B5150" t="s">
        <v>15</v>
      </c>
      <c r="C5150">
        <v>36</v>
      </c>
      <c r="D5150">
        <v>24.4</v>
      </c>
      <c r="E5150" s="10">
        <v>0.63384259259259257</v>
      </c>
      <c r="F5150" t="s">
        <v>20</v>
      </c>
      <c r="G5150" s="13">
        <f t="shared" si="95"/>
        <v>878.4</v>
      </c>
    </row>
    <row r="5151" spans="1:15" x14ac:dyDescent="0.25">
      <c r="A5151" s="6">
        <v>45590</v>
      </c>
      <c r="B5151" t="s">
        <v>15</v>
      </c>
      <c r="C5151">
        <v>25</v>
      </c>
      <c r="D5151">
        <v>24.4</v>
      </c>
      <c r="E5151" s="10">
        <v>0.63451388888888893</v>
      </c>
      <c r="F5151" t="s">
        <v>20</v>
      </c>
      <c r="G5151" s="13">
        <f t="shared" si="95"/>
        <v>610</v>
      </c>
    </row>
    <row r="5152" spans="1:15" x14ac:dyDescent="0.25">
      <c r="A5152" s="6">
        <v>45590</v>
      </c>
      <c r="B5152" t="s">
        <v>15</v>
      </c>
      <c r="C5152">
        <v>100</v>
      </c>
      <c r="D5152">
        <v>24.45</v>
      </c>
      <c r="E5152" s="10">
        <v>0.69837962962962974</v>
      </c>
      <c r="F5152" t="s">
        <v>20</v>
      </c>
      <c r="G5152" s="13">
        <f t="shared" si="95"/>
        <v>2445</v>
      </c>
      <c r="H5152" s="20">
        <f>SUM(C5138:C5152)</f>
        <v>1600</v>
      </c>
      <c r="I5152" s="15">
        <f>SUM(G5138:G5152)/H5152</f>
        <v>24.456531249999998</v>
      </c>
      <c r="J5152" s="13">
        <f>H5152*I5152</f>
        <v>39130.449999999997</v>
      </c>
      <c r="K5152" s="20">
        <f>SUM(H5061:H5152)</f>
        <v>8200</v>
      </c>
      <c r="L5152" s="15">
        <f>M5152/K5152</f>
        <v>24.9087</v>
      </c>
      <c r="M5152" s="32">
        <v>204251.34</v>
      </c>
      <c r="N5152" s="6">
        <v>45590</v>
      </c>
      <c r="O5152" s="30">
        <f>(K5152/$P$2)</f>
        <v>4.3605442639911785E-4</v>
      </c>
    </row>
    <row r="5153" spans="1:7" x14ac:dyDescent="0.25">
      <c r="A5153" s="6">
        <v>45593</v>
      </c>
      <c r="B5153" t="s">
        <v>15</v>
      </c>
      <c r="C5153" s="20">
        <v>570</v>
      </c>
      <c r="D5153">
        <v>24.4</v>
      </c>
      <c r="E5153" s="10">
        <v>0.50157407407407406</v>
      </c>
      <c r="F5153" t="s">
        <v>20</v>
      </c>
      <c r="G5153" s="13">
        <f t="shared" si="95"/>
        <v>13908</v>
      </c>
    </row>
    <row r="5154" spans="1:7" x14ac:dyDescent="0.25">
      <c r="A5154" s="6">
        <v>45593</v>
      </c>
      <c r="B5154" t="s">
        <v>15</v>
      </c>
      <c r="C5154">
        <v>402</v>
      </c>
      <c r="D5154">
        <v>24.4</v>
      </c>
      <c r="E5154" s="10">
        <v>0.50157407407407406</v>
      </c>
      <c r="F5154" t="s">
        <v>20</v>
      </c>
      <c r="G5154" s="13">
        <f t="shared" si="95"/>
        <v>9808.7999999999993</v>
      </c>
    </row>
    <row r="5155" spans="1:7" x14ac:dyDescent="0.25">
      <c r="A5155" s="6">
        <v>45593</v>
      </c>
      <c r="B5155" t="s">
        <v>15</v>
      </c>
      <c r="C5155">
        <v>28</v>
      </c>
      <c r="D5155">
        <v>24.4</v>
      </c>
      <c r="E5155" s="10">
        <v>0.50157407407407406</v>
      </c>
      <c r="F5155" t="s">
        <v>20</v>
      </c>
      <c r="G5155" s="13">
        <f t="shared" si="95"/>
        <v>683.19999999999993</v>
      </c>
    </row>
    <row r="5156" spans="1:7" x14ac:dyDescent="0.25">
      <c r="A5156" s="6">
        <v>45593</v>
      </c>
      <c r="B5156" t="s">
        <v>15</v>
      </c>
      <c r="C5156">
        <v>23</v>
      </c>
      <c r="D5156">
        <v>24.4</v>
      </c>
      <c r="E5156" s="10">
        <v>0.50157407407407406</v>
      </c>
      <c r="F5156" t="s">
        <v>20</v>
      </c>
      <c r="G5156" s="13">
        <f t="shared" si="95"/>
        <v>561.19999999999993</v>
      </c>
    </row>
    <row r="5157" spans="1:7" x14ac:dyDescent="0.25">
      <c r="A5157" s="6">
        <v>45593</v>
      </c>
      <c r="B5157" t="s">
        <v>15</v>
      </c>
      <c r="C5157">
        <v>22</v>
      </c>
      <c r="D5157">
        <v>24.4</v>
      </c>
      <c r="E5157" s="10">
        <v>0.50157407407407406</v>
      </c>
      <c r="F5157" t="s">
        <v>20</v>
      </c>
      <c r="G5157" s="13">
        <f t="shared" si="95"/>
        <v>536.79999999999995</v>
      </c>
    </row>
    <row r="5158" spans="1:7" x14ac:dyDescent="0.25">
      <c r="A5158" s="6">
        <v>45593</v>
      </c>
      <c r="B5158" t="s">
        <v>15</v>
      </c>
      <c r="C5158">
        <v>15</v>
      </c>
      <c r="D5158">
        <v>24.4</v>
      </c>
      <c r="E5158" s="10">
        <v>0.50157407407407406</v>
      </c>
      <c r="F5158" t="s">
        <v>20</v>
      </c>
      <c r="G5158" s="13">
        <f t="shared" si="95"/>
        <v>366</v>
      </c>
    </row>
    <row r="5159" spans="1:7" x14ac:dyDescent="0.25">
      <c r="A5159" s="6">
        <v>45593</v>
      </c>
      <c r="B5159" t="s">
        <v>15</v>
      </c>
      <c r="C5159">
        <v>7</v>
      </c>
      <c r="D5159">
        <v>24.4</v>
      </c>
      <c r="E5159" s="10">
        <v>0.50157407407407406</v>
      </c>
      <c r="F5159" t="s">
        <v>20</v>
      </c>
      <c r="G5159" s="13">
        <f t="shared" si="95"/>
        <v>170.79999999999998</v>
      </c>
    </row>
    <row r="5160" spans="1:7" x14ac:dyDescent="0.25">
      <c r="A5160" s="6">
        <v>45593</v>
      </c>
      <c r="B5160" t="s">
        <v>15</v>
      </c>
      <c r="C5160">
        <v>23</v>
      </c>
      <c r="D5160">
        <v>24.4</v>
      </c>
      <c r="E5160" s="10">
        <v>0.50157407407407406</v>
      </c>
      <c r="F5160" t="s">
        <v>20</v>
      </c>
      <c r="G5160" s="13">
        <f t="shared" si="95"/>
        <v>561.19999999999993</v>
      </c>
    </row>
    <row r="5161" spans="1:7" x14ac:dyDescent="0.25">
      <c r="A5161" s="6">
        <v>45593</v>
      </c>
      <c r="B5161" t="s">
        <v>15</v>
      </c>
      <c r="C5161">
        <v>22</v>
      </c>
      <c r="D5161">
        <v>24.4</v>
      </c>
      <c r="E5161" s="10">
        <v>0.50157407407407406</v>
      </c>
      <c r="F5161" t="s">
        <v>20</v>
      </c>
      <c r="G5161" s="13">
        <f t="shared" si="95"/>
        <v>536.79999999999995</v>
      </c>
    </row>
    <row r="5162" spans="1:7" x14ac:dyDescent="0.25">
      <c r="A5162" s="6">
        <v>45593</v>
      </c>
      <c r="B5162" t="s">
        <v>15</v>
      </c>
      <c r="C5162">
        <v>22</v>
      </c>
      <c r="D5162">
        <v>24.4</v>
      </c>
      <c r="E5162" s="10">
        <v>0.50157407407407406</v>
      </c>
      <c r="F5162" t="s">
        <v>20</v>
      </c>
      <c r="G5162" s="13">
        <f t="shared" si="95"/>
        <v>536.79999999999995</v>
      </c>
    </row>
    <row r="5163" spans="1:7" x14ac:dyDescent="0.25">
      <c r="A5163" s="6">
        <v>45593</v>
      </c>
      <c r="B5163" t="s">
        <v>15</v>
      </c>
      <c r="C5163">
        <v>23</v>
      </c>
      <c r="D5163">
        <v>24.4</v>
      </c>
      <c r="E5163" s="10">
        <v>0.50157407407407406</v>
      </c>
      <c r="F5163" t="s">
        <v>20</v>
      </c>
      <c r="G5163" s="13">
        <f t="shared" si="95"/>
        <v>561.19999999999993</v>
      </c>
    </row>
    <row r="5164" spans="1:7" x14ac:dyDescent="0.25">
      <c r="A5164" s="6">
        <v>45593</v>
      </c>
      <c r="B5164" t="s">
        <v>15</v>
      </c>
      <c r="C5164">
        <v>22</v>
      </c>
      <c r="D5164">
        <v>24.4</v>
      </c>
      <c r="E5164" s="10">
        <v>0.50157407407407406</v>
      </c>
      <c r="F5164" t="s">
        <v>20</v>
      </c>
      <c r="G5164" s="13">
        <f t="shared" si="95"/>
        <v>536.79999999999995</v>
      </c>
    </row>
    <row r="5165" spans="1:7" x14ac:dyDescent="0.25">
      <c r="A5165" s="6">
        <v>45593</v>
      </c>
      <c r="B5165" t="s">
        <v>15</v>
      </c>
      <c r="C5165">
        <v>8</v>
      </c>
      <c r="D5165">
        <v>24.4</v>
      </c>
      <c r="E5165" s="10">
        <v>0.50157407407407406</v>
      </c>
      <c r="F5165" t="s">
        <v>20</v>
      </c>
      <c r="G5165" s="13">
        <f t="shared" si="95"/>
        <v>195.2</v>
      </c>
    </row>
    <row r="5166" spans="1:7" x14ac:dyDescent="0.25">
      <c r="A5166" s="6">
        <v>45593</v>
      </c>
      <c r="B5166" t="s">
        <v>15</v>
      </c>
      <c r="C5166">
        <v>14</v>
      </c>
      <c r="D5166">
        <v>24.4</v>
      </c>
      <c r="E5166" s="10">
        <v>0.50157407407407406</v>
      </c>
      <c r="F5166" t="s">
        <v>20</v>
      </c>
      <c r="G5166" s="13">
        <f t="shared" ref="G5166:G5229" si="96">C5166*D5166</f>
        <v>341.59999999999997</v>
      </c>
    </row>
    <row r="5167" spans="1:7" x14ac:dyDescent="0.25">
      <c r="A5167" s="6">
        <v>45593</v>
      </c>
      <c r="B5167" t="s">
        <v>15</v>
      </c>
      <c r="C5167">
        <v>23</v>
      </c>
      <c r="D5167">
        <v>24.4</v>
      </c>
      <c r="E5167" s="10">
        <v>0.50157407407407406</v>
      </c>
      <c r="F5167" t="s">
        <v>20</v>
      </c>
      <c r="G5167" s="13">
        <f t="shared" si="96"/>
        <v>561.19999999999993</v>
      </c>
    </row>
    <row r="5168" spans="1:7" x14ac:dyDescent="0.25">
      <c r="A5168" s="6">
        <v>45593</v>
      </c>
      <c r="B5168" t="s">
        <v>15</v>
      </c>
      <c r="C5168">
        <v>21</v>
      </c>
      <c r="D5168">
        <v>24.4</v>
      </c>
      <c r="E5168" s="10">
        <v>0.50532407407407409</v>
      </c>
      <c r="F5168" t="s">
        <v>20</v>
      </c>
      <c r="G5168" s="13">
        <f t="shared" si="96"/>
        <v>512.4</v>
      </c>
    </row>
    <row r="5169" spans="1:10" x14ac:dyDescent="0.25">
      <c r="A5169" s="6">
        <v>45593</v>
      </c>
      <c r="B5169" t="s">
        <v>15</v>
      </c>
      <c r="C5169">
        <v>12</v>
      </c>
      <c r="D5169">
        <v>24.4</v>
      </c>
      <c r="E5169" s="10">
        <v>0.52170138888888895</v>
      </c>
      <c r="F5169" t="s">
        <v>20</v>
      </c>
      <c r="G5169" s="13">
        <f t="shared" si="96"/>
        <v>292.79999999999995</v>
      </c>
    </row>
    <row r="5170" spans="1:10" x14ac:dyDescent="0.25">
      <c r="A5170" s="6">
        <v>45593</v>
      </c>
      <c r="B5170" t="s">
        <v>15</v>
      </c>
      <c r="C5170">
        <v>12</v>
      </c>
      <c r="D5170">
        <v>24.4</v>
      </c>
      <c r="E5170" s="10">
        <v>0.5380787037037037</v>
      </c>
      <c r="F5170" t="s">
        <v>20</v>
      </c>
      <c r="G5170" s="13">
        <f t="shared" si="96"/>
        <v>292.79999999999995</v>
      </c>
    </row>
    <row r="5171" spans="1:10" x14ac:dyDescent="0.25">
      <c r="A5171" s="6">
        <v>45593</v>
      </c>
      <c r="B5171" t="s">
        <v>15</v>
      </c>
      <c r="C5171">
        <v>44</v>
      </c>
      <c r="D5171">
        <v>24.35</v>
      </c>
      <c r="E5171" s="10">
        <v>0.55746527777777777</v>
      </c>
      <c r="F5171" t="s">
        <v>20</v>
      </c>
      <c r="G5171" s="13">
        <f t="shared" si="96"/>
        <v>1071.4000000000001</v>
      </c>
    </row>
    <row r="5172" spans="1:10" x14ac:dyDescent="0.25">
      <c r="A5172" s="6">
        <v>45593</v>
      </c>
      <c r="B5172" t="s">
        <v>15</v>
      </c>
      <c r="C5172">
        <v>21</v>
      </c>
      <c r="D5172">
        <v>24.35</v>
      </c>
      <c r="E5172" s="10">
        <v>0.55746527777777777</v>
      </c>
      <c r="F5172" t="s">
        <v>20</v>
      </c>
      <c r="G5172" s="13">
        <f t="shared" si="96"/>
        <v>511.35</v>
      </c>
    </row>
    <row r="5173" spans="1:10" x14ac:dyDescent="0.25">
      <c r="A5173" s="6">
        <v>45593</v>
      </c>
      <c r="B5173" t="s">
        <v>15</v>
      </c>
      <c r="C5173">
        <v>10</v>
      </c>
      <c r="D5173">
        <v>24.35</v>
      </c>
      <c r="E5173" s="10">
        <v>0.59817129629629628</v>
      </c>
      <c r="F5173" t="s">
        <v>20</v>
      </c>
      <c r="G5173" s="13">
        <f t="shared" si="96"/>
        <v>243.5</v>
      </c>
    </row>
    <row r="5174" spans="1:10" x14ac:dyDescent="0.25">
      <c r="A5174" s="6">
        <v>45593</v>
      </c>
      <c r="B5174" t="s">
        <v>15</v>
      </c>
      <c r="C5174">
        <v>22</v>
      </c>
      <c r="D5174">
        <v>24.35</v>
      </c>
      <c r="E5174" s="10">
        <v>0.6080092592592593</v>
      </c>
      <c r="F5174" t="s">
        <v>20</v>
      </c>
      <c r="G5174" s="13">
        <f t="shared" si="96"/>
        <v>535.70000000000005</v>
      </c>
    </row>
    <row r="5175" spans="1:10" x14ac:dyDescent="0.25">
      <c r="A5175" s="6">
        <v>45593</v>
      </c>
      <c r="B5175" t="s">
        <v>15</v>
      </c>
      <c r="C5175">
        <v>22</v>
      </c>
      <c r="D5175">
        <v>24.35</v>
      </c>
      <c r="E5175" s="10">
        <v>0.61799768518518516</v>
      </c>
      <c r="F5175" t="s">
        <v>20</v>
      </c>
      <c r="G5175" s="13">
        <f t="shared" si="96"/>
        <v>535.70000000000005</v>
      </c>
    </row>
    <row r="5176" spans="1:10" x14ac:dyDescent="0.25">
      <c r="A5176" s="6">
        <v>45593</v>
      </c>
      <c r="B5176" t="s">
        <v>15</v>
      </c>
      <c r="C5176">
        <v>22</v>
      </c>
      <c r="D5176">
        <v>24.35</v>
      </c>
      <c r="E5176" s="10">
        <v>0.62787037037037041</v>
      </c>
      <c r="F5176" t="s">
        <v>20</v>
      </c>
      <c r="G5176" s="13">
        <f t="shared" si="96"/>
        <v>535.70000000000005</v>
      </c>
    </row>
    <row r="5177" spans="1:10" x14ac:dyDescent="0.25">
      <c r="A5177" s="6">
        <v>45593</v>
      </c>
      <c r="B5177" t="s">
        <v>15</v>
      </c>
      <c r="C5177">
        <v>22</v>
      </c>
      <c r="D5177">
        <v>24.35</v>
      </c>
      <c r="E5177" s="10">
        <v>0.63662037037037034</v>
      </c>
      <c r="F5177" t="s">
        <v>20</v>
      </c>
      <c r="G5177" s="13">
        <f t="shared" si="96"/>
        <v>535.70000000000005</v>
      </c>
    </row>
    <row r="5178" spans="1:10" x14ac:dyDescent="0.25">
      <c r="A5178" s="6">
        <v>45593</v>
      </c>
      <c r="B5178" t="s">
        <v>15</v>
      </c>
      <c r="C5178">
        <v>22</v>
      </c>
      <c r="D5178">
        <v>24.35</v>
      </c>
      <c r="E5178" s="10">
        <v>0.64525462962962965</v>
      </c>
      <c r="F5178" t="s">
        <v>20</v>
      </c>
      <c r="G5178" s="13">
        <f t="shared" si="96"/>
        <v>535.70000000000005</v>
      </c>
    </row>
    <row r="5179" spans="1:10" x14ac:dyDescent="0.25">
      <c r="A5179" s="6">
        <v>45593</v>
      </c>
      <c r="B5179" t="s">
        <v>15</v>
      </c>
      <c r="C5179">
        <v>22</v>
      </c>
      <c r="D5179">
        <v>24.35</v>
      </c>
      <c r="E5179" s="10">
        <v>0.6504861111111111</v>
      </c>
      <c r="F5179" t="s">
        <v>20</v>
      </c>
      <c r="G5179" s="13">
        <f t="shared" si="96"/>
        <v>535.70000000000005</v>
      </c>
    </row>
    <row r="5180" spans="1:10" x14ac:dyDescent="0.25">
      <c r="A5180" s="6">
        <v>45593</v>
      </c>
      <c r="B5180" t="s">
        <v>15</v>
      </c>
      <c r="C5180">
        <v>22</v>
      </c>
      <c r="D5180">
        <v>24.35</v>
      </c>
      <c r="E5180" s="10">
        <v>0.65585648148148146</v>
      </c>
      <c r="F5180" t="s">
        <v>20</v>
      </c>
      <c r="G5180" s="13">
        <f t="shared" si="96"/>
        <v>535.70000000000005</v>
      </c>
    </row>
    <row r="5181" spans="1:10" x14ac:dyDescent="0.25">
      <c r="A5181" s="6">
        <v>45593</v>
      </c>
      <c r="B5181" t="s">
        <v>15</v>
      </c>
      <c r="C5181">
        <v>22</v>
      </c>
      <c r="D5181">
        <v>24.35</v>
      </c>
      <c r="E5181" s="10">
        <v>0.66127314814814808</v>
      </c>
      <c r="F5181" t="s">
        <v>20</v>
      </c>
      <c r="G5181" s="13">
        <f t="shared" si="96"/>
        <v>535.70000000000005</v>
      </c>
    </row>
    <row r="5182" spans="1:10" x14ac:dyDescent="0.25">
      <c r="A5182" s="6">
        <v>45593</v>
      </c>
      <c r="B5182" t="s">
        <v>15</v>
      </c>
      <c r="C5182">
        <v>7</v>
      </c>
      <c r="D5182">
        <v>24.3</v>
      </c>
      <c r="E5182" s="10">
        <v>0.66303240740740743</v>
      </c>
      <c r="F5182" t="s">
        <v>20</v>
      </c>
      <c r="G5182" s="13">
        <f t="shared" si="96"/>
        <v>170.1</v>
      </c>
    </row>
    <row r="5183" spans="1:10" x14ac:dyDescent="0.25">
      <c r="A5183" s="6">
        <v>45593</v>
      </c>
      <c r="B5183" t="s">
        <v>15</v>
      </c>
      <c r="C5183">
        <v>23</v>
      </c>
      <c r="D5183">
        <v>24.25</v>
      </c>
      <c r="E5183" s="10">
        <v>0.71388888888888891</v>
      </c>
      <c r="F5183" t="s">
        <v>20</v>
      </c>
      <c r="G5183" s="13">
        <f t="shared" si="96"/>
        <v>557.75</v>
      </c>
      <c r="H5183" s="20">
        <f>SUM(C5153:C5183)</f>
        <v>1550</v>
      </c>
      <c r="I5183" s="15">
        <f>SUM(G5153:G5183)/H5183</f>
        <v>24.389225806451595</v>
      </c>
      <c r="J5183" s="13">
        <f>H5183*I5183</f>
        <v>37803.299999999974</v>
      </c>
    </row>
    <row r="5184" spans="1:10" x14ac:dyDescent="0.25">
      <c r="A5184" s="6">
        <v>45594</v>
      </c>
      <c r="B5184" t="s">
        <v>15</v>
      </c>
      <c r="C5184" s="20">
        <v>86</v>
      </c>
      <c r="D5184">
        <v>24.2</v>
      </c>
      <c r="E5184" s="10">
        <v>0.43730324074074073</v>
      </c>
      <c r="F5184" t="s">
        <v>20</v>
      </c>
      <c r="G5184" s="13">
        <f t="shared" si="96"/>
        <v>2081.1999999999998</v>
      </c>
    </row>
    <row r="5185" spans="1:7" x14ac:dyDescent="0.25">
      <c r="A5185" s="6">
        <v>45594</v>
      </c>
      <c r="B5185" t="s">
        <v>15</v>
      </c>
      <c r="C5185">
        <v>471</v>
      </c>
      <c r="D5185">
        <v>24.2</v>
      </c>
      <c r="E5185" s="10">
        <v>0.44427083333333334</v>
      </c>
      <c r="F5185" t="s">
        <v>20</v>
      </c>
      <c r="G5185" s="13">
        <f t="shared" si="96"/>
        <v>11398.199999999999</v>
      </c>
    </row>
    <row r="5186" spans="1:7" x14ac:dyDescent="0.25">
      <c r="A5186" s="6">
        <v>45594</v>
      </c>
      <c r="B5186" t="s">
        <v>15</v>
      </c>
      <c r="C5186">
        <v>50</v>
      </c>
      <c r="D5186">
        <v>24.2</v>
      </c>
      <c r="E5186" s="10">
        <v>0.44427083333333334</v>
      </c>
      <c r="F5186" t="s">
        <v>20</v>
      </c>
      <c r="G5186" s="13">
        <f t="shared" si="96"/>
        <v>1210</v>
      </c>
    </row>
    <row r="5187" spans="1:7" x14ac:dyDescent="0.25">
      <c r="A5187" s="6">
        <v>45594</v>
      </c>
      <c r="B5187" t="s">
        <v>15</v>
      </c>
      <c r="C5187">
        <v>48</v>
      </c>
      <c r="D5187">
        <v>24.4</v>
      </c>
      <c r="E5187" s="10">
        <v>0.44797453703703699</v>
      </c>
      <c r="F5187" t="s">
        <v>20</v>
      </c>
      <c r="G5187" s="13">
        <f t="shared" si="96"/>
        <v>1171.1999999999998</v>
      </c>
    </row>
    <row r="5188" spans="1:7" x14ac:dyDescent="0.25">
      <c r="A5188" s="6">
        <v>45594</v>
      </c>
      <c r="B5188" t="s">
        <v>15</v>
      </c>
      <c r="C5188">
        <v>18</v>
      </c>
      <c r="D5188">
        <v>24.4</v>
      </c>
      <c r="E5188" s="10">
        <v>0.46039351851851856</v>
      </c>
      <c r="F5188" t="s">
        <v>20</v>
      </c>
      <c r="G5188" s="13">
        <f t="shared" si="96"/>
        <v>439.2</v>
      </c>
    </row>
    <row r="5189" spans="1:7" x14ac:dyDescent="0.25">
      <c r="A5189" s="6">
        <v>45594</v>
      </c>
      <c r="B5189" t="s">
        <v>15</v>
      </c>
      <c r="C5189">
        <v>328</v>
      </c>
      <c r="D5189">
        <v>24.25</v>
      </c>
      <c r="E5189" s="10">
        <v>0.46255787037037038</v>
      </c>
      <c r="F5189" t="s">
        <v>20</v>
      </c>
      <c r="G5189" s="13">
        <f t="shared" si="96"/>
        <v>7954</v>
      </c>
    </row>
    <row r="5190" spans="1:7" x14ac:dyDescent="0.25">
      <c r="A5190" s="6">
        <v>45594</v>
      </c>
      <c r="B5190" t="s">
        <v>15</v>
      </c>
      <c r="C5190">
        <v>22</v>
      </c>
      <c r="D5190">
        <v>24.25</v>
      </c>
      <c r="E5190" s="10">
        <v>0.46255787037037038</v>
      </c>
      <c r="F5190" t="s">
        <v>20</v>
      </c>
      <c r="G5190" s="13">
        <f t="shared" si="96"/>
        <v>533.5</v>
      </c>
    </row>
    <row r="5191" spans="1:7" x14ac:dyDescent="0.25">
      <c r="A5191" s="6">
        <v>45594</v>
      </c>
      <c r="B5191" t="s">
        <v>15</v>
      </c>
      <c r="C5191">
        <v>20</v>
      </c>
      <c r="D5191">
        <v>24.4</v>
      </c>
      <c r="E5191" s="10">
        <v>0.47364583333333332</v>
      </c>
      <c r="F5191" t="s">
        <v>20</v>
      </c>
      <c r="G5191" s="13">
        <f t="shared" si="96"/>
        <v>488</v>
      </c>
    </row>
    <row r="5192" spans="1:7" x14ac:dyDescent="0.25">
      <c r="A5192" s="6">
        <v>45594</v>
      </c>
      <c r="B5192" t="s">
        <v>15</v>
      </c>
      <c r="C5192">
        <v>16</v>
      </c>
      <c r="D5192">
        <v>24.4</v>
      </c>
      <c r="E5192" s="10">
        <v>0.48737268518518517</v>
      </c>
      <c r="F5192" t="s">
        <v>20</v>
      </c>
      <c r="G5192" s="13">
        <f t="shared" si="96"/>
        <v>390.4</v>
      </c>
    </row>
    <row r="5193" spans="1:7" x14ac:dyDescent="0.25">
      <c r="A5193" s="6">
        <v>45594</v>
      </c>
      <c r="B5193" t="s">
        <v>15</v>
      </c>
      <c r="C5193">
        <v>15</v>
      </c>
      <c r="D5193">
        <v>24.4</v>
      </c>
      <c r="E5193" s="10">
        <v>0.50175925925925924</v>
      </c>
      <c r="F5193" t="s">
        <v>20</v>
      </c>
      <c r="G5193" s="13">
        <f t="shared" si="96"/>
        <v>366</v>
      </c>
    </row>
    <row r="5194" spans="1:7" x14ac:dyDescent="0.25">
      <c r="A5194" s="6">
        <v>45594</v>
      </c>
      <c r="B5194" t="s">
        <v>15</v>
      </c>
      <c r="C5194">
        <v>151</v>
      </c>
      <c r="D5194">
        <v>24.25</v>
      </c>
      <c r="E5194" s="10">
        <v>0.5081944444444445</v>
      </c>
      <c r="F5194" t="s">
        <v>20</v>
      </c>
      <c r="G5194" s="13">
        <f t="shared" si="96"/>
        <v>3661.75</v>
      </c>
    </row>
    <row r="5195" spans="1:7" x14ac:dyDescent="0.25">
      <c r="A5195" s="6">
        <v>45594</v>
      </c>
      <c r="B5195" t="s">
        <v>15</v>
      </c>
      <c r="C5195">
        <v>23</v>
      </c>
      <c r="D5195">
        <v>24.25</v>
      </c>
      <c r="E5195" s="10">
        <v>0.5081944444444445</v>
      </c>
      <c r="F5195" t="s">
        <v>20</v>
      </c>
      <c r="G5195" s="13">
        <f t="shared" si="96"/>
        <v>557.75</v>
      </c>
    </row>
    <row r="5196" spans="1:7" x14ac:dyDescent="0.25">
      <c r="A5196" s="6">
        <v>45594</v>
      </c>
      <c r="B5196" t="s">
        <v>15</v>
      </c>
      <c r="C5196">
        <v>22</v>
      </c>
      <c r="D5196">
        <v>24.15</v>
      </c>
      <c r="E5196" s="10">
        <v>0.5081944444444445</v>
      </c>
      <c r="F5196" t="s">
        <v>20</v>
      </c>
      <c r="G5196" s="13">
        <f t="shared" si="96"/>
        <v>531.29999999999995</v>
      </c>
    </row>
    <row r="5197" spans="1:7" x14ac:dyDescent="0.25">
      <c r="A5197" s="6">
        <v>45594</v>
      </c>
      <c r="B5197" t="s">
        <v>15</v>
      </c>
      <c r="C5197">
        <v>6</v>
      </c>
      <c r="D5197">
        <v>24.15</v>
      </c>
      <c r="E5197" s="10">
        <v>0.52854166666666669</v>
      </c>
      <c r="F5197" t="s">
        <v>20</v>
      </c>
      <c r="G5197" s="13">
        <f t="shared" si="96"/>
        <v>144.89999999999998</v>
      </c>
    </row>
    <row r="5198" spans="1:7" x14ac:dyDescent="0.25">
      <c r="A5198" s="6">
        <v>45594</v>
      </c>
      <c r="B5198" t="s">
        <v>15</v>
      </c>
      <c r="C5198">
        <v>14</v>
      </c>
      <c r="D5198">
        <v>24.15</v>
      </c>
      <c r="E5198" s="10">
        <v>0.54381944444444441</v>
      </c>
      <c r="F5198" t="s">
        <v>20</v>
      </c>
      <c r="G5198" s="13">
        <f t="shared" si="96"/>
        <v>338.09999999999997</v>
      </c>
    </row>
    <row r="5199" spans="1:7" x14ac:dyDescent="0.25">
      <c r="A5199" s="6">
        <v>45594</v>
      </c>
      <c r="B5199" t="s">
        <v>15</v>
      </c>
      <c r="C5199">
        <v>22</v>
      </c>
      <c r="D5199">
        <v>24.15</v>
      </c>
      <c r="E5199" s="10">
        <v>0.55116898148148141</v>
      </c>
      <c r="F5199" t="s">
        <v>20</v>
      </c>
      <c r="G5199" s="13">
        <f t="shared" si="96"/>
        <v>531.29999999999995</v>
      </c>
    </row>
    <row r="5200" spans="1:7" x14ac:dyDescent="0.25">
      <c r="A5200" s="6">
        <v>45594</v>
      </c>
      <c r="B5200" t="s">
        <v>15</v>
      </c>
      <c r="C5200">
        <v>22</v>
      </c>
      <c r="D5200">
        <v>24.15</v>
      </c>
      <c r="E5200" s="10">
        <v>0.56098379629629636</v>
      </c>
      <c r="F5200" t="s">
        <v>20</v>
      </c>
      <c r="G5200" s="13">
        <f t="shared" si="96"/>
        <v>531.29999999999995</v>
      </c>
    </row>
    <row r="5201" spans="1:10" x14ac:dyDescent="0.25">
      <c r="A5201" s="6">
        <v>45594</v>
      </c>
      <c r="B5201" t="s">
        <v>15</v>
      </c>
      <c r="C5201">
        <v>22</v>
      </c>
      <c r="D5201">
        <v>24.15</v>
      </c>
      <c r="E5201" s="10">
        <v>0.57118055555555558</v>
      </c>
      <c r="F5201" t="s">
        <v>20</v>
      </c>
      <c r="G5201" s="13">
        <f t="shared" si="96"/>
        <v>531.29999999999995</v>
      </c>
    </row>
    <row r="5202" spans="1:10" x14ac:dyDescent="0.25">
      <c r="A5202" s="6">
        <v>45594</v>
      </c>
      <c r="B5202" t="s">
        <v>15</v>
      </c>
      <c r="C5202">
        <v>22</v>
      </c>
      <c r="D5202">
        <v>24.15</v>
      </c>
      <c r="E5202" s="10">
        <v>0.58070601851851855</v>
      </c>
      <c r="F5202" t="s">
        <v>20</v>
      </c>
      <c r="G5202" s="13">
        <f t="shared" si="96"/>
        <v>531.29999999999995</v>
      </c>
    </row>
    <row r="5203" spans="1:10" x14ac:dyDescent="0.25">
      <c r="A5203" s="6">
        <v>45594</v>
      </c>
      <c r="B5203" t="s">
        <v>15</v>
      </c>
      <c r="C5203">
        <v>35</v>
      </c>
      <c r="D5203">
        <v>24.05</v>
      </c>
      <c r="E5203" s="10">
        <v>0.58726851851851858</v>
      </c>
      <c r="F5203" t="s">
        <v>20</v>
      </c>
      <c r="G5203" s="13">
        <f t="shared" si="96"/>
        <v>841.75</v>
      </c>
    </row>
    <row r="5204" spans="1:10" x14ac:dyDescent="0.25">
      <c r="A5204" s="6">
        <v>45594</v>
      </c>
      <c r="B5204" t="s">
        <v>15</v>
      </c>
      <c r="C5204">
        <v>15</v>
      </c>
      <c r="D5204">
        <v>24.05</v>
      </c>
      <c r="E5204" s="10">
        <v>0.60214120370370372</v>
      </c>
      <c r="F5204" t="s">
        <v>20</v>
      </c>
      <c r="G5204" s="13">
        <f t="shared" si="96"/>
        <v>360.75</v>
      </c>
    </row>
    <row r="5205" spans="1:10" x14ac:dyDescent="0.25">
      <c r="A5205" s="6">
        <v>45594</v>
      </c>
      <c r="B5205" t="s">
        <v>15</v>
      </c>
      <c r="C5205">
        <v>22</v>
      </c>
      <c r="D5205">
        <v>24</v>
      </c>
      <c r="E5205" s="10">
        <v>0.6055787037037037</v>
      </c>
      <c r="F5205" t="s">
        <v>20</v>
      </c>
      <c r="G5205" s="13">
        <f t="shared" si="96"/>
        <v>528</v>
      </c>
    </row>
    <row r="5206" spans="1:10" x14ac:dyDescent="0.25">
      <c r="A5206" s="6">
        <v>45594</v>
      </c>
      <c r="B5206" t="s">
        <v>15</v>
      </c>
      <c r="C5206">
        <v>4</v>
      </c>
      <c r="D5206">
        <v>23.95</v>
      </c>
      <c r="E5206" s="10">
        <v>0.60707175925925927</v>
      </c>
      <c r="F5206" t="s">
        <v>20</v>
      </c>
      <c r="G5206" s="13">
        <f t="shared" si="96"/>
        <v>95.8</v>
      </c>
    </row>
    <row r="5207" spans="1:10" x14ac:dyDescent="0.25">
      <c r="A5207" s="6">
        <v>45594</v>
      </c>
      <c r="B5207" t="s">
        <v>15</v>
      </c>
      <c r="C5207">
        <v>18</v>
      </c>
      <c r="D5207">
        <v>23.95</v>
      </c>
      <c r="E5207" s="10">
        <v>0.60707175925925927</v>
      </c>
      <c r="F5207" t="s">
        <v>20</v>
      </c>
      <c r="G5207" s="13">
        <f t="shared" si="96"/>
        <v>431.09999999999997</v>
      </c>
    </row>
    <row r="5208" spans="1:10" x14ac:dyDescent="0.25">
      <c r="A5208" s="6">
        <v>45594</v>
      </c>
      <c r="B5208" t="s">
        <v>15</v>
      </c>
      <c r="C5208">
        <v>28</v>
      </c>
      <c r="D5208">
        <v>24.15</v>
      </c>
      <c r="E5208" s="10">
        <v>0.62457175925925923</v>
      </c>
      <c r="F5208" t="s">
        <v>20</v>
      </c>
      <c r="G5208" s="13">
        <f t="shared" si="96"/>
        <v>676.19999999999993</v>
      </c>
      <c r="H5208" s="20">
        <f>SUM(C5184:C5208)</f>
        <v>1500</v>
      </c>
      <c r="I5208" s="15">
        <f>SUM(G5184:G5208)/H5208</f>
        <v>24.216200000000001</v>
      </c>
      <c r="J5208" s="13">
        <f>H5208*I5208</f>
        <v>36324.300000000003</v>
      </c>
    </row>
    <row r="5209" spans="1:10" x14ac:dyDescent="0.25">
      <c r="A5209" s="6">
        <v>45595</v>
      </c>
      <c r="B5209" t="s">
        <v>15</v>
      </c>
      <c r="C5209" s="20">
        <v>41</v>
      </c>
      <c r="D5209">
        <v>24.05</v>
      </c>
      <c r="E5209" s="10">
        <v>0.40846064814814814</v>
      </c>
      <c r="F5209" t="s">
        <v>20</v>
      </c>
      <c r="G5209" s="13">
        <f t="shared" si="96"/>
        <v>986.05000000000007</v>
      </c>
    </row>
    <row r="5210" spans="1:10" x14ac:dyDescent="0.25">
      <c r="A5210" s="6">
        <v>45595</v>
      </c>
      <c r="B5210" t="s">
        <v>15</v>
      </c>
      <c r="C5210">
        <v>21</v>
      </c>
      <c r="D5210">
        <v>24.05</v>
      </c>
      <c r="E5210" s="10">
        <v>0.41035879629629629</v>
      </c>
      <c r="F5210" t="s">
        <v>20</v>
      </c>
      <c r="G5210" s="13">
        <f t="shared" si="96"/>
        <v>505.05</v>
      </c>
    </row>
    <row r="5211" spans="1:10" x14ac:dyDescent="0.25">
      <c r="A5211" s="6">
        <v>45595</v>
      </c>
      <c r="B5211" t="s">
        <v>15</v>
      </c>
      <c r="C5211">
        <v>88</v>
      </c>
      <c r="D5211">
        <v>24</v>
      </c>
      <c r="E5211" s="10">
        <v>0.45759259259259261</v>
      </c>
      <c r="F5211" t="s">
        <v>20</v>
      </c>
      <c r="G5211" s="13">
        <f t="shared" si="96"/>
        <v>2112</v>
      </c>
    </row>
    <row r="5212" spans="1:10" x14ac:dyDescent="0.25">
      <c r="A5212" s="6">
        <v>45595</v>
      </c>
      <c r="B5212" t="s">
        <v>15</v>
      </c>
      <c r="C5212">
        <v>760</v>
      </c>
      <c r="D5212">
        <v>23.9</v>
      </c>
      <c r="E5212" s="10">
        <v>0.45777777777777778</v>
      </c>
      <c r="F5212" t="s">
        <v>20</v>
      </c>
      <c r="G5212" s="13">
        <f t="shared" si="96"/>
        <v>18164</v>
      </c>
    </row>
    <row r="5213" spans="1:10" x14ac:dyDescent="0.25">
      <c r="A5213" s="6">
        <v>45595</v>
      </c>
      <c r="B5213" t="s">
        <v>15</v>
      </c>
      <c r="C5213">
        <v>240</v>
      </c>
      <c r="D5213">
        <v>23.9</v>
      </c>
      <c r="E5213" s="10">
        <v>0.45777777777777778</v>
      </c>
      <c r="F5213" t="s">
        <v>20</v>
      </c>
      <c r="G5213" s="13">
        <f t="shared" si="96"/>
        <v>5736</v>
      </c>
    </row>
    <row r="5214" spans="1:10" x14ac:dyDescent="0.25">
      <c r="A5214" s="6">
        <v>45595</v>
      </c>
      <c r="B5214" t="s">
        <v>15</v>
      </c>
      <c r="C5214">
        <v>2</v>
      </c>
      <c r="D5214">
        <v>23.9</v>
      </c>
      <c r="E5214" s="10">
        <v>0.45777777777777778</v>
      </c>
      <c r="F5214" t="s">
        <v>20</v>
      </c>
      <c r="G5214" s="13">
        <f t="shared" si="96"/>
        <v>47.8</v>
      </c>
    </row>
    <row r="5215" spans="1:10" x14ac:dyDescent="0.25">
      <c r="A5215" s="6">
        <v>45595</v>
      </c>
      <c r="B5215" t="s">
        <v>15</v>
      </c>
      <c r="C5215">
        <v>20</v>
      </c>
      <c r="D5215">
        <v>23.9</v>
      </c>
      <c r="E5215" s="10">
        <v>0.45777777777777778</v>
      </c>
      <c r="F5215" t="s">
        <v>20</v>
      </c>
      <c r="G5215" s="13">
        <f t="shared" si="96"/>
        <v>478</v>
      </c>
    </row>
    <row r="5216" spans="1:10" x14ac:dyDescent="0.25">
      <c r="A5216" s="6">
        <v>45595</v>
      </c>
      <c r="B5216" t="s">
        <v>15</v>
      </c>
      <c r="C5216">
        <v>2</v>
      </c>
      <c r="D5216">
        <v>23.8</v>
      </c>
      <c r="E5216" s="10">
        <v>0.45820601851851855</v>
      </c>
      <c r="F5216" t="s">
        <v>20</v>
      </c>
      <c r="G5216" s="13">
        <f t="shared" si="96"/>
        <v>47.6</v>
      </c>
    </row>
    <row r="5217" spans="1:10" x14ac:dyDescent="0.25">
      <c r="A5217" s="6">
        <v>45595</v>
      </c>
      <c r="B5217" t="s">
        <v>15</v>
      </c>
      <c r="C5217">
        <v>28</v>
      </c>
      <c r="D5217">
        <v>23.75</v>
      </c>
      <c r="E5217" s="10">
        <v>0.50416666666666665</v>
      </c>
      <c r="F5217" t="s">
        <v>20</v>
      </c>
      <c r="G5217" s="13">
        <f t="shared" si="96"/>
        <v>665</v>
      </c>
    </row>
    <row r="5218" spans="1:10" x14ac:dyDescent="0.25">
      <c r="A5218" s="6">
        <v>45595</v>
      </c>
      <c r="B5218" t="s">
        <v>15</v>
      </c>
      <c r="C5218">
        <v>31</v>
      </c>
      <c r="D5218">
        <v>23.75</v>
      </c>
      <c r="E5218" s="10">
        <v>0.50523148148148145</v>
      </c>
      <c r="F5218" t="s">
        <v>20</v>
      </c>
      <c r="G5218" s="13">
        <f t="shared" si="96"/>
        <v>736.25</v>
      </c>
    </row>
    <row r="5219" spans="1:10" x14ac:dyDescent="0.25">
      <c r="A5219" s="6">
        <v>45595</v>
      </c>
      <c r="B5219" t="s">
        <v>15</v>
      </c>
      <c r="C5219">
        <v>59</v>
      </c>
      <c r="D5219">
        <v>23.8</v>
      </c>
      <c r="E5219" s="10">
        <v>0.57906250000000004</v>
      </c>
      <c r="F5219" t="s">
        <v>20</v>
      </c>
      <c r="G5219" s="13">
        <f t="shared" si="96"/>
        <v>1404.2</v>
      </c>
    </row>
    <row r="5220" spans="1:10" x14ac:dyDescent="0.25">
      <c r="A5220" s="6">
        <v>45595</v>
      </c>
      <c r="B5220" t="s">
        <v>15</v>
      </c>
      <c r="C5220">
        <v>22</v>
      </c>
      <c r="D5220">
        <v>23.8</v>
      </c>
      <c r="E5220" s="10">
        <v>0.58553240740740742</v>
      </c>
      <c r="F5220" t="s">
        <v>20</v>
      </c>
      <c r="G5220" s="13">
        <f t="shared" si="96"/>
        <v>523.6</v>
      </c>
    </row>
    <row r="5221" spans="1:10" x14ac:dyDescent="0.25">
      <c r="A5221" s="6">
        <v>45595</v>
      </c>
      <c r="B5221" t="s">
        <v>15</v>
      </c>
      <c r="C5221">
        <v>14</v>
      </c>
      <c r="D5221">
        <v>23.8</v>
      </c>
      <c r="E5221" s="10">
        <v>0.6005787037037037</v>
      </c>
      <c r="F5221" t="s">
        <v>20</v>
      </c>
      <c r="G5221" s="13">
        <f t="shared" si="96"/>
        <v>333.2</v>
      </c>
    </row>
    <row r="5222" spans="1:10" x14ac:dyDescent="0.25">
      <c r="A5222" s="6">
        <v>45595</v>
      </c>
      <c r="B5222" t="s">
        <v>15</v>
      </c>
      <c r="C5222">
        <v>45</v>
      </c>
      <c r="D5222">
        <v>23.9</v>
      </c>
      <c r="E5222" s="10">
        <v>0.66673611111111108</v>
      </c>
      <c r="F5222" t="s">
        <v>20</v>
      </c>
      <c r="G5222" s="13">
        <f t="shared" si="96"/>
        <v>1075.5</v>
      </c>
    </row>
    <row r="5223" spans="1:10" x14ac:dyDescent="0.25">
      <c r="A5223" s="6">
        <v>45595</v>
      </c>
      <c r="B5223" t="s">
        <v>15</v>
      </c>
      <c r="C5223">
        <v>16</v>
      </c>
      <c r="D5223">
        <v>23.8</v>
      </c>
      <c r="E5223" s="10">
        <v>0.71520833333333333</v>
      </c>
      <c r="F5223" t="s">
        <v>20</v>
      </c>
      <c r="G5223" s="13">
        <f t="shared" si="96"/>
        <v>380.8</v>
      </c>
    </row>
    <row r="5224" spans="1:10" x14ac:dyDescent="0.25">
      <c r="A5224" s="6">
        <v>45595</v>
      </c>
      <c r="B5224" t="s">
        <v>15</v>
      </c>
      <c r="C5224">
        <v>111</v>
      </c>
      <c r="D5224">
        <v>23.8</v>
      </c>
      <c r="E5224" s="10">
        <v>0.72430555555555554</v>
      </c>
      <c r="F5224" t="s">
        <v>20</v>
      </c>
      <c r="G5224" s="13">
        <f t="shared" si="96"/>
        <v>2641.8</v>
      </c>
      <c r="H5224" s="20">
        <f>SUM(C5209:C5224)</f>
        <v>1500</v>
      </c>
      <c r="I5224" s="15">
        <f>SUM(G5209:G5224)/H5224</f>
        <v>23.891233333333336</v>
      </c>
      <c r="J5224" s="13">
        <f>H5224*I5224</f>
        <v>35836.850000000006</v>
      </c>
    </row>
    <row r="5225" spans="1:10" x14ac:dyDescent="0.25">
      <c r="A5225" s="6">
        <v>45596</v>
      </c>
      <c r="B5225" t="s">
        <v>15</v>
      </c>
      <c r="C5225" s="20">
        <v>1000</v>
      </c>
      <c r="D5225">
        <v>23.7</v>
      </c>
      <c r="E5225" s="10">
        <v>0.38170138888888888</v>
      </c>
      <c r="F5225" t="s">
        <v>20</v>
      </c>
      <c r="G5225" s="13">
        <f t="shared" si="96"/>
        <v>23700</v>
      </c>
    </row>
    <row r="5226" spans="1:10" x14ac:dyDescent="0.25">
      <c r="A5226" s="6">
        <v>45596</v>
      </c>
      <c r="B5226" t="s">
        <v>15</v>
      </c>
      <c r="C5226">
        <v>21</v>
      </c>
      <c r="D5226">
        <v>23.7</v>
      </c>
      <c r="E5226" s="10">
        <v>0.38170138888888888</v>
      </c>
      <c r="F5226" t="s">
        <v>20</v>
      </c>
      <c r="G5226" s="13">
        <f t="shared" si="96"/>
        <v>497.7</v>
      </c>
    </row>
    <row r="5227" spans="1:10" x14ac:dyDescent="0.25">
      <c r="A5227" s="6">
        <v>45596</v>
      </c>
      <c r="B5227" t="s">
        <v>15</v>
      </c>
      <c r="C5227">
        <v>22</v>
      </c>
      <c r="D5227">
        <v>23.7</v>
      </c>
      <c r="E5227" s="10">
        <v>0.39622685185185186</v>
      </c>
      <c r="F5227" t="s">
        <v>20</v>
      </c>
      <c r="G5227" s="13">
        <f t="shared" si="96"/>
        <v>521.4</v>
      </c>
    </row>
    <row r="5228" spans="1:10" x14ac:dyDescent="0.25">
      <c r="A5228" s="6">
        <v>45596</v>
      </c>
      <c r="B5228" t="s">
        <v>15</v>
      </c>
      <c r="C5228">
        <v>37</v>
      </c>
      <c r="D5228">
        <v>23.7</v>
      </c>
      <c r="E5228" s="10">
        <v>0.42478009259259258</v>
      </c>
      <c r="F5228" t="s">
        <v>20</v>
      </c>
      <c r="G5228" s="13">
        <f t="shared" si="96"/>
        <v>876.9</v>
      </c>
    </row>
    <row r="5229" spans="1:10" x14ac:dyDescent="0.25">
      <c r="A5229" s="6">
        <v>45596</v>
      </c>
      <c r="B5229" t="s">
        <v>15</v>
      </c>
      <c r="C5229">
        <v>17</v>
      </c>
      <c r="D5229">
        <v>23.7</v>
      </c>
      <c r="E5229" s="10">
        <v>0.43898148148148147</v>
      </c>
      <c r="F5229" t="s">
        <v>20</v>
      </c>
      <c r="G5229" s="13">
        <f t="shared" si="96"/>
        <v>402.9</v>
      </c>
    </row>
    <row r="5230" spans="1:10" x14ac:dyDescent="0.25">
      <c r="A5230" s="6">
        <v>45596</v>
      </c>
      <c r="B5230" t="s">
        <v>15</v>
      </c>
      <c r="C5230">
        <v>23</v>
      </c>
      <c r="D5230">
        <v>23.6</v>
      </c>
      <c r="E5230" s="10">
        <v>0.44053240740740746</v>
      </c>
      <c r="F5230" t="s">
        <v>20</v>
      </c>
      <c r="G5230" s="13">
        <f t="shared" ref="G5230:G5283" si="97">C5230*D5230</f>
        <v>542.80000000000007</v>
      </c>
    </row>
    <row r="5231" spans="1:10" x14ac:dyDescent="0.25">
      <c r="A5231" s="6">
        <v>45596</v>
      </c>
      <c r="B5231" t="s">
        <v>15</v>
      </c>
      <c r="C5231">
        <v>23</v>
      </c>
      <c r="D5231">
        <v>23.5</v>
      </c>
      <c r="E5231" s="10">
        <v>0.45414351851851853</v>
      </c>
      <c r="F5231" t="s">
        <v>20</v>
      </c>
      <c r="G5231" s="13">
        <f t="shared" si="97"/>
        <v>540.5</v>
      </c>
    </row>
    <row r="5232" spans="1:10" x14ac:dyDescent="0.25">
      <c r="A5232" s="6">
        <v>45596</v>
      </c>
      <c r="B5232" t="s">
        <v>15</v>
      </c>
      <c r="C5232">
        <v>22</v>
      </c>
      <c r="D5232">
        <v>23.4</v>
      </c>
      <c r="E5232" s="10">
        <v>0.45430555555555557</v>
      </c>
      <c r="F5232" t="s">
        <v>20</v>
      </c>
      <c r="G5232" s="13">
        <f t="shared" si="97"/>
        <v>514.79999999999995</v>
      </c>
    </row>
    <row r="5233" spans="1:7" x14ac:dyDescent="0.25">
      <c r="A5233" s="6">
        <v>45596</v>
      </c>
      <c r="B5233" t="s">
        <v>15</v>
      </c>
      <c r="C5233">
        <v>23</v>
      </c>
      <c r="D5233">
        <v>23.35</v>
      </c>
      <c r="E5233" s="10">
        <v>0.47467592592592595</v>
      </c>
      <c r="F5233" t="s">
        <v>20</v>
      </c>
      <c r="G5233" s="13">
        <f t="shared" si="97"/>
        <v>537.05000000000007</v>
      </c>
    </row>
    <row r="5234" spans="1:7" x14ac:dyDescent="0.25">
      <c r="A5234" s="6">
        <v>45596</v>
      </c>
      <c r="B5234" t="s">
        <v>15</v>
      </c>
      <c r="C5234">
        <v>22</v>
      </c>
      <c r="D5234">
        <v>23.3</v>
      </c>
      <c r="E5234" s="10">
        <v>0.48715277777777777</v>
      </c>
      <c r="F5234" t="s">
        <v>20</v>
      </c>
      <c r="G5234" s="13">
        <f t="shared" si="97"/>
        <v>512.6</v>
      </c>
    </row>
    <row r="5235" spans="1:7" x14ac:dyDescent="0.25">
      <c r="A5235" s="6">
        <v>45596</v>
      </c>
      <c r="B5235" t="s">
        <v>15</v>
      </c>
      <c r="C5235">
        <v>22</v>
      </c>
      <c r="D5235">
        <v>23.3</v>
      </c>
      <c r="E5235" s="10">
        <v>0.49390046296296292</v>
      </c>
      <c r="F5235" t="s">
        <v>20</v>
      </c>
      <c r="G5235" s="13">
        <f t="shared" si="97"/>
        <v>512.6</v>
      </c>
    </row>
    <row r="5236" spans="1:7" x14ac:dyDescent="0.25">
      <c r="A5236" s="6">
        <v>45596</v>
      </c>
      <c r="B5236" t="s">
        <v>15</v>
      </c>
      <c r="C5236">
        <v>22</v>
      </c>
      <c r="D5236">
        <v>23.25</v>
      </c>
      <c r="E5236" s="10">
        <v>0.49413194444444447</v>
      </c>
      <c r="F5236" t="s">
        <v>20</v>
      </c>
      <c r="G5236" s="13">
        <f t="shared" si="97"/>
        <v>511.5</v>
      </c>
    </row>
    <row r="5237" spans="1:7" x14ac:dyDescent="0.25">
      <c r="A5237" s="6">
        <v>45596</v>
      </c>
      <c r="B5237" t="s">
        <v>15</v>
      </c>
      <c r="C5237">
        <v>23</v>
      </c>
      <c r="D5237">
        <v>23.3</v>
      </c>
      <c r="E5237" s="10">
        <v>0.50053240740740745</v>
      </c>
      <c r="F5237" t="s">
        <v>20</v>
      </c>
      <c r="G5237" s="13">
        <f t="shared" si="97"/>
        <v>535.9</v>
      </c>
    </row>
    <row r="5238" spans="1:7" x14ac:dyDescent="0.25">
      <c r="A5238" s="6">
        <v>45596</v>
      </c>
      <c r="B5238" t="s">
        <v>15</v>
      </c>
      <c r="C5238">
        <v>23</v>
      </c>
      <c r="D5238">
        <v>23.15</v>
      </c>
      <c r="E5238" s="10">
        <v>0.52853009259259254</v>
      </c>
      <c r="F5238" t="s">
        <v>20</v>
      </c>
      <c r="G5238" s="13">
        <f t="shared" si="97"/>
        <v>532.44999999999993</v>
      </c>
    </row>
    <row r="5239" spans="1:7" x14ac:dyDescent="0.25">
      <c r="A5239" s="6">
        <v>45596</v>
      </c>
      <c r="B5239" t="s">
        <v>15</v>
      </c>
      <c r="C5239">
        <v>6</v>
      </c>
      <c r="D5239">
        <v>23.25</v>
      </c>
      <c r="E5239" s="10">
        <v>0.5692476851851852</v>
      </c>
      <c r="F5239" t="s">
        <v>20</v>
      </c>
      <c r="G5239" s="13">
        <f t="shared" si="97"/>
        <v>139.5</v>
      </c>
    </row>
    <row r="5240" spans="1:7" x14ac:dyDescent="0.25">
      <c r="A5240" s="6">
        <v>45596</v>
      </c>
      <c r="B5240" t="s">
        <v>15</v>
      </c>
      <c r="C5240">
        <v>23</v>
      </c>
      <c r="D5240">
        <v>23.05</v>
      </c>
      <c r="E5240" s="10">
        <v>0.57100694444444444</v>
      </c>
      <c r="F5240" t="s">
        <v>20</v>
      </c>
      <c r="G5240" s="13">
        <f t="shared" si="97"/>
        <v>530.15</v>
      </c>
    </row>
    <row r="5241" spans="1:7" x14ac:dyDescent="0.25">
      <c r="A5241" s="6">
        <v>45596</v>
      </c>
      <c r="B5241" t="s">
        <v>15</v>
      </c>
      <c r="C5241">
        <v>23</v>
      </c>
      <c r="D5241">
        <v>23</v>
      </c>
      <c r="E5241" s="10">
        <v>0.57893518518518516</v>
      </c>
      <c r="F5241" t="s">
        <v>20</v>
      </c>
      <c r="G5241" s="13">
        <f t="shared" si="97"/>
        <v>529</v>
      </c>
    </row>
    <row r="5242" spans="1:7" x14ac:dyDescent="0.25">
      <c r="A5242" s="6">
        <v>45596</v>
      </c>
      <c r="B5242" t="s">
        <v>15</v>
      </c>
      <c r="C5242">
        <v>22</v>
      </c>
      <c r="D5242">
        <v>23</v>
      </c>
      <c r="E5242" s="10">
        <v>0.58003472222222219</v>
      </c>
      <c r="F5242" t="s">
        <v>20</v>
      </c>
      <c r="G5242" s="13">
        <f t="shared" si="97"/>
        <v>506</v>
      </c>
    </row>
    <row r="5243" spans="1:7" x14ac:dyDescent="0.25">
      <c r="A5243" s="6">
        <v>45596</v>
      </c>
      <c r="B5243" t="s">
        <v>15</v>
      </c>
      <c r="C5243">
        <v>23</v>
      </c>
      <c r="D5243">
        <v>22.95</v>
      </c>
      <c r="E5243" s="10">
        <v>0.59834490740740742</v>
      </c>
      <c r="F5243" t="s">
        <v>20</v>
      </c>
      <c r="G5243" s="13">
        <f t="shared" si="97"/>
        <v>527.85</v>
      </c>
    </row>
    <row r="5244" spans="1:7" x14ac:dyDescent="0.25">
      <c r="A5244" s="6">
        <v>45596</v>
      </c>
      <c r="B5244" t="s">
        <v>15</v>
      </c>
      <c r="C5244">
        <v>22</v>
      </c>
      <c r="D5244">
        <v>21.95</v>
      </c>
      <c r="E5244" s="10">
        <v>0.60432870370370373</v>
      </c>
      <c r="F5244" t="s">
        <v>20</v>
      </c>
      <c r="G5244" s="13">
        <f t="shared" si="97"/>
        <v>482.9</v>
      </c>
    </row>
    <row r="5245" spans="1:7" x14ac:dyDescent="0.25">
      <c r="A5245" s="6">
        <v>45596</v>
      </c>
      <c r="B5245" t="s">
        <v>15</v>
      </c>
      <c r="C5245">
        <v>3</v>
      </c>
      <c r="D5245">
        <v>22.85</v>
      </c>
      <c r="E5245" s="10">
        <v>0.62711805555555555</v>
      </c>
      <c r="F5245" t="s">
        <v>20</v>
      </c>
      <c r="G5245" s="13">
        <f t="shared" si="97"/>
        <v>68.550000000000011</v>
      </c>
    </row>
    <row r="5246" spans="1:7" x14ac:dyDescent="0.25">
      <c r="A5246" s="6">
        <v>45596</v>
      </c>
      <c r="B5246" t="s">
        <v>15</v>
      </c>
      <c r="C5246">
        <v>20</v>
      </c>
      <c r="D5246">
        <v>22.85</v>
      </c>
      <c r="E5246" s="10">
        <v>0.62711805555555555</v>
      </c>
      <c r="F5246" t="s">
        <v>20</v>
      </c>
      <c r="G5246" s="13">
        <f t="shared" si="97"/>
        <v>457</v>
      </c>
    </row>
    <row r="5247" spans="1:7" x14ac:dyDescent="0.25">
      <c r="A5247" s="6">
        <v>45596</v>
      </c>
      <c r="B5247" t="s">
        <v>15</v>
      </c>
      <c r="C5247">
        <v>22</v>
      </c>
      <c r="D5247">
        <v>22.45</v>
      </c>
      <c r="E5247" s="10">
        <v>0.63001157407407404</v>
      </c>
      <c r="F5247" t="s">
        <v>20</v>
      </c>
      <c r="G5247" s="13">
        <f t="shared" si="97"/>
        <v>493.9</v>
      </c>
    </row>
    <row r="5248" spans="1:7" x14ac:dyDescent="0.25">
      <c r="A5248" s="6">
        <v>45596</v>
      </c>
      <c r="B5248" t="s">
        <v>15</v>
      </c>
      <c r="C5248">
        <v>23</v>
      </c>
      <c r="D5248">
        <v>22.5</v>
      </c>
      <c r="E5248" s="10">
        <v>0.65857638888888892</v>
      </c>
      <c r="F5248" t="s">
        <v>20</v>
      </c>
      <c r="G5248" s="13">
        <f t="shared" si="97"/>
        <v>517.5</v>
      </c>
    </row>
    <row r="5249" spans="1:10" x14ac:dyDescent="0.25">
      <c r="A5249" s="6">
        <v>45596</v>
      </c>
      <c r="B5249" t="s">
        <v>15</v>
      </c>
      <c r="C5249">
        <v>23</v>
      </c>
      <c r="D5249">
        <v>22.3</v>
      </c>
      <c r="E5249" s="10">
        <v>0.68012731481481481</v>
      </c>
      <c r="F5249" t="s">
        <v>20</v>
      </c>
      <c r="G5249" s="13">
        <f t="shared" si="97"/>
        <v>512.9</v>
      </c>
      <c r="H5249" s="20">
        <f>SUM(C5225:C5249)</f>
        <v>1510</v>
      </c>
      <c r="I5249" s="15">
        <f>SUM(G5225:G5249)/H5249</f>
        <v>23.512814569536431</v>
      </c>
      <c r="J5249" s="13">
        <f>H5249*I5249</f>
        <v>35504.350000000013</v>
      </c>
    </row>
    <row r="5250" spans="1:10" x14ac:dyDescent="0.25">
      <c r="A5250" s="6">
        <v>45597</v>
      </c>
      <c r="B5250" t="s">
        <v>15</v>
      </c>
      <c r="C5250" s="20">
        <v>55</v>
      </c>
      <c r="D5250">
        <v>22.9</v>
      </c>
      <c r="E5250" s="10">
        <v>0.4147569444444445</v>
      </c>
      <c r="F5250" t="s">
        <v>20</v>
      </c>
      <c r="G5250" s="13">
        <f t="shared" si="97"/>
        <v>1259.5</v>
      </c>
    </row>
    <row r="5251" spans="1:10" x14ac:dyDescent="0.25">
      <c r="A5251" s="6">
        <v>45597</v>
      </c>
      <c r="B5251" t="s">
        <v>15</v>
      </c>
      <c r="C5251">
        <v>65</v>
      </c>
      <c r="D5251">
        <v>22.8</v>
      </c>
      <c r="E5251" s="10">
        <v>0.42605324074074075</v>
      </c>
      <c r="F5251" t="s">
        <v>20</v>
      </c>
      <c r="G5251" s="13">
        <f t="shared" si="97"/>
        <v>1482</v>
      </c>
    </row>
    <row r="5252" spans="1:10" x14ac:dyDescent="0.25">
      <c r="A5252" s="6">
        <v>45597</v>
      </c>
      <c r="B5252" t="s">
        <v>15</v>
      </c>
      <c r="C5252">
        <v>339</v>
      </c>
      <c r="D5252">
        <v>22.8</v>
      </c>
      <c r="E5252" s="10">
        <v>0.42605324074074075</v>
      </c>
      <c r="F5252" t="s">
        <v>20</v>
      </c>
      <c r="G5252" s="13">
        <f t="shared" si="97"/>
        <v>7729.2</v>
      </c>
    </row>
    <row r="5253" spans="1:10" x14ac:dyDescent="0.25">
      <c r="A5253" s="6">
        <v>45597</v>
      </c>
      <c r="B5253" t="s">
        <v>15</v>
      </c>
      <c r="C5253">
        <v>96</v>
      </c>
      <c r="D5253">
        <v>22.8</v>
      </c>
      <c r="E5253" s="10">
        <v>0.42605324074074075</v>
      </c>
      <c r="F5253" t="s">
        <v>20</v>
      </c>
      <c r="G5253" s="13">
        <f t="shared" si="97"/>
        <v>2188.8000000000002</v>
      </c>
    </row>
    <row r="5254" spans="1:10" x14ac:dyDescent="0.25">
      <c r="A5254" s="6">
        <v>45597</v>
      </c>
      <c r="B5254" t="s">
        <v>15</v>
      </c>
      <c r="C5254">
        <v>21</v>
      </c>
      <c r="D5254">
        <v>22.8</v>
      </c>
      <c r="E5254" s="10">
        <v>0.42605324074074075</v>
      </c>
      <c r="F5254" t="s">
        <v>20</v>
      </c>
      <c r="G5254" s="13">
        <f t="shared" si="97"/>
        <v>478.8</v>
      </c>
    </row>
    <row r="5255" spans="1:10" x14ac:dyDescent="0.25">
      <c r="A5255" s="6">
        <v>45597</v>
      </c>
      <c r="B5255" t="s">
        <v>15</v>
      </c>
      <c r="C5255">
        <v>21</v>
      </c>
      <c r="D5255">
        <v>22.8</v>
      </c>
      <c r="E5255" s="10">
        <v>0.42605324074074075</v>
      </c>
      <c r="F5255" t="s">
        <v>20</v>
      </c>
      <c r="G5255" s="13">
        <f t="shared" si="97"/>
        <v>478.8</v>
      </c>
    </row>
    <row r="5256" spans="1:10" x14ac:dyDescent="0.25">
      <c r="A5256" s="6">
        <v>45597</v>
      </c>
      <c r="B5256" t="s">
        <v>15</v>
      </c>
      <c r="C5256">
        <v>21</v>
      </c>
      <c r="D5256">
        <v>22.75</v>
      </c>
      <c r="E5256" s="10">
        <v>0.43053240740740745</v>
      </c>
      <c r="F5256" t="s">
        <v>20</v>
      </c>
      <c r="G5256" s="13">
        <f t="shared" si="97"/>
        <v>477.75</v>
      </c>
    </row>
    <row r="5257" spans="1:10" x14ac:dyDescent="0.25">
      <c r="A5257" s="6">
        <v>45597</v>
      </c>
      <c r="B5257" t="s">
        <v>15</v>
      </c>
      <c r="C5257">
        <v>41</v>
      </c>
      <c r="D5257">
        <v>22.8</v>
      </c>
      <c r="E5257" s="10">
        <v>0.47391203703703705</v>
      </c>
      <c r="F5257" t="s">
        <v>20</v>
      </c>
      <c r="G5257" s="13">
        <f t="shared" si="97"/>
        <v>934.80000000000007</v>
      </c>
    </row>
    <row r="5258" spans="1:10" x14ac:dyDescent="0.25">
      <c r="A5258" s="6">
        <v>45597</v>
      </c>
      <c r="B5258" t="s">
        <v>15</v>
      </c>
      <c r="C5258">
        <v>17</v>
      </c>
      <c r="D5258">
        <v>22.85</v>
      </c>
      <c r="E5258" s="10">
        <v>0.4869560185185185</v>
      </c>
      <c r="F5258" t="s">
        <v>20</v>
      </c>
      <c r="G5258" s="13">
        <f t="shared" si="97"/>
        <v>388.45000000000005</v>
      </c>
    </row>
    <row r="5259" spans="1:10" x14ac:dyDescent="0.25">
      <c r="A5259" s="6">
        <v>45597</v>
      </c>
      <c r="B5259" t="s">
        <v>15</v>
      </c>
      <c r="C5259">
        <v>62</v>
      </c>
      <c r="D5259">
        <v>22.75</v>
      </c>
      <c r="E5259" s="10">
        <v>0.53416666666666668</v>
      </c>
      <c r="F5259" t="s">
        <v>20</v>
      </c>
      <c r="G5259" s="13">
        <f t="shared" si="97"/>
        <v>1410.5</v>
      </c>
    </row>
    <row r="5260" spans="1:10" x14ac:dyDescent="0.25">
      <c r="A5260" s="6">
        <v>45597</v>
      </c>
      <c r="B5260" t="s">
        <v>15</v>
      </c>
      <c r="C5260">
        <v>4</v>
      </c>
      <c r="D5260">
        <v>22.75</v>
      </c>
      <c r="E5260" s="10">
        <v>0.54331018518518526</v>
      </c>
      <c r="F5260" t="s">
        <v>20</v>
      </c>
      <c r="G5260" s="13">
        <f t="shared" si="97"/>
        <v>91</v>
      </c>
    </row>
    <row r="5261" spans="1:10" x14ac:dyDescent="0.25">
      <c r="A5261" s="6">
        <v>45597</v>
      </c>
      <c r="B5261" t="s">
        <v>15</v>
      </c>
      <c r="C5261">
        <v>96</v>
      </c>
      <c r="D5261">
        <v>22.75</v>
      </c>
      <c r="E5261" s="10">
        <v>0.54820601851851858</v>
      </c>
      <c r="F5261" t="s">
        <v>20</v>
      </c>
      <c r="G5261" s="13">
        <f t="shared" si="97"/>
        <v>2184</v>
      </c>
    </row>
    <row r="5262" spans="1:10" x14ac:dyDescent="0.25">
      <c r="A5262" s="6">
        <v>45597</v>
      </c>
      <c r="B5262" t="s">
        <v>15</v>
      </c>
      <c r="C5262">
        <v>15</v>
      </c>
      <c r="D5262">
        <v>22.9</v>
      </c>
      <c r="E5262" s="10">
        <v>0.54828703703703707</v>
      </c>
      <c r="F5262" t="s">
        <v>20</v>
      </c>
      <c r="G5262" s="13">
        <f t="shared" si="97"/>
        <v>343.5</v>
      </c>
    </row>
    <row r="5263" spans="1:10" x14ac:dyDescent="0.25">
      <c r="A5263" s="6">
        <v>45597</v>
      </c>
      <c r="B5263" t="s">
        <v>15</v>
      </c>
      <c r="C5263">
        <v>20</v>
      </c>
      <c r="D5263">
        <v>22.9</v>
      </c>
      <c r="E5263" s="10">
        <v>0.55858796296296298</v>
      </c>
      <c r="F5263" t="s">
        <v>20</v>
      </c>
      <c r="G5263" s="13">
        <f t="shared" si="97"/>
        <v>458</v>
      </c>
    </row>
    <row r="5264" spans="1:10" x14ac:dyDescent="0.25">
      <c r="A5264" s="6">
        <v>45597</v>
      </c>
      <c r="B5264" t="s">
        <v>15</v>
      </c>
      <c r="C5264">
        <v>103</v>
      </c>
      <c r="D5264">
        <v>22.75</v>
      </c>
      <c r="E5264" s="10">
        <v>0.56104166666666666</v>
      </c>
      <c r="F5264" t="s">
        <v>20</v>
      </c>
      <c r="G5264" s="13">
        <f t="shared" si="97"/>
        <v>2343.25</v>
      </c>
    </row>
    <row r="5265" spans="1:7" x14ac:dyDescent="0.25">
      <c r="A5265" s="6">
        <v>45597</v>
      </c>
      <c r="B5265" t="s">
        <v>15</v>
      </c>
      <c r="C5265">
        <v>20</v>
      </c>
      <c r="D5265">
        <v>22.9</v>
      </c>
      <c r="E5265" s="10">
        <v>0.56914351851851852</v>
      </c>
      <c r="F5265" t="s">
        <v>20</v>
      </c>
      <c r="G5265" s="13">
        <f t="shared" si="97"/>
        <v>458</v>
      </c>
    </row>
    <row r="5266" spans="1:7" x14ac:dyDescent="0.25">
      <c r="A5266" s="6">
        <v>45597</v>
      </c>
      <c r="B5266" t="s">
        <v>15</v>
      </c>
      <c r="C5266">
        <v>99</v>
      </c>
      <c r="D5266">
        <v>22.75</v>
      </c>
      <c r="E5266" s="10">
        <v>0.57361111111111118</v>
      </c>
      <c r="F5266" t="s">
        <v>20</v>
      </c>
      <c r="G5266" s="13">
        <f t="shared" si="97"/>
        <v>2252.25</v>
      </c>
    </row>
    <row r="5267" spans="1:7" x14ac:dyDescent="0.25">
      <c r="A5267" s="6">
        <v>45597</v>
      </c>
      <c r="B5267" t="s">
        <v>15</v>
      </c>
      <c r="C5267">
        <v>109</v>
      </c>
      <c r="D5267">
        <v>22.75</v>
      </c>
      <c r="E5267" s="10">
        <v>0.58846064814814814</v>
      </c>
      <c r="F5267" t="s">
        <v>20</v>
      </c>
      <c r="G5267" s="13">
        <f t="shared" si="97"/>
        <v>2479.75</v>
      </c>
    </row>
    <row r="5268" spans="1:7" x14ac:dyDescent="0.25">
      <c r="A5268" s="6">
        <v>45597</v>
      </c>
      <c r="B5268" t="s">
        <v>15</v>
      </c>
      <c r="C5268">
        <v>41</v>
      </c>
      <c r="D5268">
        <v>22.8</v>
      </c>
      <c r="E5268" s="10">
        <v>0.59482638888888884</v>
      </c>
      <c r="F5268" t="s">
        <v>20</v>
      </c>
      <c r="G5268" s="13">
        <f t="shared" si="97"/>
        <v>934.80000000000007</v>
      </c>
    </row>
    <row r="5269" spans="1:7" x14ac:dyDescent="0.25">
      <c r="A5269" s="6">
        <v>45597</v>
      </c>
      <c r="B5269" t="s">
        <v>15</v>
      </c>
      <c r="C5269">
        <v>22</v>
      </c>
      <c r="D5269">
        <v>22.8</v>
      </c>
      <c r="E5269" s="10">
        <v>0.6058796296296296</v>
      </c>
      <c r="F5269" t="s">
        <v>20</v>
      </c>
      <c r="G5269" s="13">
        <f t="shared" si="97"/>
        <v>501.6</v>
      </c>
    </row>
    <row r="5270" spans="1:7" x14ac:dyDescent="0.25">
      <c r="A5270" s="6">
        <v>45597</v>
      </c>
      <c r="B5270" t="s">
        <v>15</v>
      </c>
      <c r="C5270">
        <v>26</v>
      </c>
      <c r="D5270">
        <v>22.85</v>
      </c>
      <c r="E5270" s="10">
        <v>0.61049768518518521</v>
      </c>
      <c r="F5270" t="s">
        <v>20</v>
      </c>
      <c r="G5270" s="13">
        <f t="shared" si="97"/>
        <v>594.1</v>
      </c>
    </row>
    <row r="5271" spans="1:7" x14ac:dyDescent="0.25">
      <c r="A5271" s="6">
        <v>45597</v>
      </c>
      <c r="B5271" t="s">
        <v>15</v>
      </c>
      <c r="C5271">
        <v>51</v>
      </c>
      <c r="D5271">
        <v>22.8</v>
      </c>
      <c r="E5271" s="10">
        <v>0.61944444444444446</v>
      </c>
      <c r="F5271" t="s">
        <v>20</v>
      </c>
      <c r="G5271" s="13">
        <f t="shared" si="97"/>
        <v>1162.8</v>
      </c>
    </row>
    <row r="5272" spans="1:7" x14ac:dyDescent="0.25">
      <c r="A5272" s="6">
        <v>45597</v>
      </c>
      <c r="B5272" t="s">
        <v>15</v>
      </c>
      <c r="C5272">
        <v>21</v>
      </c>
      <c r="D5272">
        <v>22.8</v>
      </c>
      <c r="E5272" s="10">
        <v>0.61944444444444446</v>
      </c>
      <c r="F5272" t="s">
        <v>20</v>
      </c>
      <c r="G5272" s="13">
        <f t="shared" si="97"/>
        <v>478.8</v>
      </c>
    </row>
    <row r="5273" spans="1:7" x14ac:dyDescent="0.25">
      <c r="A5273" s="6">
        <v>45597</v>
      </c>
      <c r="B5273" t="s">
        <v>15</v>
      </c>
      <c r="C5273">
        <v>6</v>
      </c>
      <c r="D5273">
        <v>22.8</v>
      </c>
      <c r="E5273" s="10">
        <v>0.62357638888888889</v>
      </c>
      <c r="F5273" t="s">
        <v>20</v>
      </c>
      <c r="G5273" s="13">
        <f t="shared" si="97"/>
        <v>136.80000000000001</v>
      </c>
    </row>
    <row r="5274" spans="1:7" x14ac:dyDescent="0.25">
      <c r="A5274" s="6">
        <v>45597</v>
      </c>
      <c r="B5274" t="s">
        <v>15</v>
      </c>
      <c r="C5274">
        <v>108</v>
      </c>
      <c r="D5274">
        <v>22.8</v>
      </c>
      <c r="E5274" s="10">
        <v>0.62942129629629628</v>
      </c>
      <c r="F5274" t="s">
        <v>20</v>
      </c>
      <c r="G5274" s="13">
        <f t="shared" si="97"/>
        <v>2462.4</v>
      </c>
    </row>
    <row r="5275" spans="1:7" x14ac:dyDescent="0.25">
      <c r="A5275" s="6">
        <v>45597</v>
      </c>
      <c r="B5275" t="s">
        <v>15</v>
      </c>
      <c r="C5275">
        <v>98</v>
      </c>
      <c r="D5275">
        <v>22.8</v>
      </c>
      <c r="E5275" s="10">
        <v>0.63998842592592597</v>
      </c>
      <c r="F5275" t="s">
        <v>20</v>
      </c>
      <c r="G5275" s="13">
        <f t="shared" si="97"/>
        <v>2234.4</v>
      </c>
    </row>
    <row r="5276" spans="1:7" x14ac:dyDescent="0.25">
      <c r="A5276" s="6">
        <v>45597</v>
      </c>
      <c r="B5276" t="s">
        <v>15</v>
      </c>
      <c r="C5276">
        <v>326</v>
      </c>
      <c r="D5276">
        <v>22.8</v>
      </c>
      <c r="E5276" s="10">
        <v>0.65190972222222221</v>
      </c>
      <c r="F5276" t="s">
        <v>20</v>
      </c>
      <c r="G5276" s="13">
        <f t="shared" si="97"/>
        <v>7432.8</v>
      </c>
    </row>
    <row r="5277" spans="1:7" x14ac:dyDescent="0.25">
      <c r="A5277" s="6">
        <v>45597</v>
      </c>
      <c r="B5277" t="s">
        <v>15</v>
      </c>
      <c r="C5277">
        <v>21</v>
      </c>
      <c r="D5277">
        <v>22.8</v>
      </c>
      <c r="E5277" s="10">
        <v>0.65190972222222221</v>
      </c>
      <c r="F5277" t="s">
        <v>20</v>
      </c>
      <c r="G5277" s="13">
        <f t="shared" si="97"/>
        <v>478.8</v>
      </c>
    </row>
    <row r="5278" spans="1:7" x14ac:dyDescent="0.25">
      <c r="A5278" s="6">
        <v>45597</v>
      </c>
      <c r="B5278" t="s">
        <v>15</v>
      </c>
      <c r="C5278">
        <v>21</v>
      </c>
      <c r="D5278">
        <v>22.8</v>
      </c>
      <c r="E5278" s="10">
        <v>0.65190972222222221</v>
      </c>
      <c r="F5278" t="s">
        <v>20</v>
      </c>
      <c r="G5278" s="13">
        <f t="shared" si="97"/>
        <v>478.8</v>
      </c>
    </row>
    <row r="5279" spans="1:7" x14ac:dyDescent="0.25">
      <c r="A5279" s="6">
        <v>45597</v>
      </c>
      <c r="B5279" t="s">
        <v>15</v>
      </c>
      <c r="C5279">
        <v>21</v>
      </c>
      <c r="D5279">
        <v>22.8</v>
      </c>
      <c r="E5279" s="10">
        <v>0.65190972222222221</v>
      </c>
      <c r="F5279" t="s">
        <v>20</v>
      </c>
      <c r="G5279" s="13">
        <f t="shared" si="97"/>
        <v>478.8</v>
      </c>
    </row>
    <row r="5280" spans="1:7" x14ac:dyDescent="0.25">
      <c r="A5280" s="6">
        <v>45597</v>
      </c>
      <c r="B5280" t="s">
        <v>15</v>
      </c>
      <c r="C5280">
        <v>21</v>
      </c>
      <c r="D5280">
        <v>22.8</v>
      </c>
      <c r="E5280" s="10">
        <v>0.65190972222222221</v>
      </c>
      <c r="F5280" t="s">
        <v>20</v>
      </c>
      <c r="G5280" s="13">
        <f t="shared" si="97"/>
        <v>478.8</v>
      </c>
    </row>
    <row r="5281" spans="1:15" x14ac:dyDescent="0.25">
      <c r="A5281" s="6">
        <v>45597</v>
      </c>
      <c r="B5281" t="s">
        <v>15</v>
      </c>
      <c r="C5281">
        <v>88</v>
      </c>
      <c r="D5281">
        <v>22.8</v>
      </c>
      <c r="E5281" s="10">
        <v>0.65190972222222221</v>
      </c>
      <c r="F5281" t="s">
        <v>20</v>
      </c>
      <c r="G5281" s="13">
        <f t="shared" si="97"/>
        <v>2006.4</v>
      </c>
    </row>
    <row r="5282" spans="1:15" x14ac:dyDescent="0.25">
      <c r="A5282" s="6">
        <v>45597</v>
      </c>
      <c r="B5282" t="s">
        <v>15</v>
      </c>
      <c r="C5282">
        <v>9</v>
      </c>
      <c r="D5282">
        <v>22.75</v>
      </c>
      <c r="E5282" s="10">
        <v>0.65190972222222221</v>
      </c>
      <c r="F5282" t="s">
        <v>20</v>
      </c>
      <c r="G5282" s="13">
        <f t="shared" si="97"/>
        <v>204.75</v>
      </c>
    </row>
    <row r="5283" spans="1:15" x14ac:dyDescent="0.25">
      <c r="A5283" s="6">
        <v>45597</v>
      </c>
      <c r="B5283" t="s">
        <v>15</v>
      </c>
      <c r="C5283">
        <v>16</v>
      </c>
      <c r="D5283">
        <v>22.55</v>
      </c>
      <c r="E5283" s="10">
        <v>0.71730324074074081</v>
      </c>
      <c r="F5283" t="s">
        <v>20</v>
      </c>
      <c r="G5283" s="13">
        <f t="shared" si="97"/>
        <v>360.8</v>
      </c>
      <c r="H5283" s="20">
        <f>SUM(C5250:C5283)</f>
        <v>2100</v>
      </c>
      <c r="I5283" s="15">
        <f>SUM(G5250:G5283)/H5283</f>
        <v>22.79238095238096</v>
      </c>
      <c r="J5283" s="13">
        <f>H5283*I5283</f>
        <v>47864.000000000015</v>
      </c>
      <c r="K5283" s="20">
        <f>SUM(H5153:H5283)</f>
        <v>8160</v>
      </c>
      <c r="L5283" s="15">
        <f>M5283/K5283</f>
        <v>23.692699754901959</v>
      </c>
      <c r="M5283" s="32">
        <v>193332.43</v>
      </c>
      <c r="N5283" s="6">
        <v>45597</v>
      </c>
      <c r="O5283" s="30">
        <f>(K5283/$P$2)</f>
        <v>4.3392733163619531E-4</v>
      </c>
    </row>
    <row r="5285" spans="1:15" x14ac:dyDescent="0.25">
      <c r="C5285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27"/>
  <sheetViews>
    <sheetView workbookViewId="0">
      <selection activeCell="A26" sqref="A26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B14" s="20"/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H18" s="12"/>
      <c r="J18" s="31"/>
    </row>
    <row r="19" spans="2:10" x14ac:dyDescent="0.25">
      <c r="B19" s="20"/>
      <c r="H19" s="12"/>
      <c r="J19" s="31"/>
    </row>
    <row r="20" spans="2:10" x14ac:dyDescent="0.25">
      <c r="H20" s="12"/>
      <c r="J20" s="31"/>
    </row>
    <row r="21" spans="2:10" x14ac:dyDescent="0.25">
      <c r="B21" s="20"/>
      <c r="H21" s="12"/>
      <c r="J21" s="31"/>
    </row>
    <row r="22" spans="2:10" x14ac:dyDescent="0.25">
      <c r="H22" s="12"/>
      <c r="J22" s="31"/>
    </row>
    <row r="23" spans="2:10" x14ac:dyDescent="0.25">
      <c r="H23" s="12"/>
      <c r="J23" s="31"/>
    </row>
    <row r="24" spans="2:10" x14ac:dyDescent="0.25">
      <c r="H24" s="12"/>
      <c r="J24" s="31"/>
    </row>
    <row r="25" spans="2:10" x14ac:dyDescent="0.25">
      <c r="H25" s="12"/>
      <c r="J25" s="31"/>
    </row>
    <row r="27" spans="2:10" x14ac:dyDescent="0.25">
      <c r="B27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2024-11-01T16:16:00Z</dcterms:modified>
</cp:coreProperties>
</file>