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78581833-D3DE-4723-A79D-E83DB6A5415B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28" i="3" l="1"/>
  <c r="L5528" i="3"/>
  <c r="K5528" i="3"/>
  <c r="J5528" i="3"/>
  <c r="I5528" i="3"/>
  <c r="H5528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J5499" i="3"/>
  <c r="H5499" i="3"/>
  <c r="I5499" i="3"/>
  <c r="G5491" i="3"/>
  <c r="G5492" i="3"/>
  <c r="G5493" i="3"/>
  <c r="G5494" i="3"/>
  <c r="G5495" i="3"/>
  <c r="G5496" i="3"/>
  <c r="G5497" i="3"/>
  <c r="G5498" i="3"/>
  <c r="G5499" i="3"/>
  <c r="I5490" i="3"/>
  <c r="H5490" i="3"/>
  <c r="J549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H5470" i="3"/>
  <c r="G5436" i="3"/>
  <c r="G5437" i="3"/>
  <c r="G5438" i="3"/>
  <c r="G5439" i="3"/>
  <c r="G5440" i="3"/>
  <c r="G5441" i="3"/>
  <c r="G5442" i="3"/>
  <c r="G5443" i="3"/>
  <c r="G5444" i="3"/>
  <c r="G5445" i="3"/>
  <c r="G5446" i="3"/>
  <c r="I5470" i="3" s="1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H5435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H5411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H5393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H5375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H5327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H530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K5411" i="3" l="1"/>
  <c r="O5411" i="3" s="1"/>
  <c r="J5470" i="3"/>
  <c r="I5435" i="3"/>
  <c r="J5435" i="3" s="1"/>
  <c r="I5393" i="3"/>
  <c r="J5393" i="3" s="1"/>
  <c r="L5411" i="3"/>
  <c r="I5411" i="3"/>
  <c r="J5411" i="3" s="1"/>
  <c r="I5375" i="3"/>
  <c r="J5375" i="3" s="1"/>
  <c r="K5283" i="3"/>
  <c r="O5283" i="3" s="1"/>
  <c r="I5327" i="3"/>
  <c r="J5327" i="3" s="1"/>
  <c r="I5303" i="3"/>
  <c r="J5303" i="3" s="1"/>
  <c r="I5283" i="3"/>
  <c r="J5283" i="3" s="1"/>
  <c r="I5249" i="3"/>
  <c r="J5249" i="3" s="1"/>
  <c r="I5224" i="3"/>
  <c r="J5224" i="3" s="1"/>
  <c r="I5208" i="3"/>
  <c r="J5208" i="3" s="1"/>
  <c r="I5183" i="3"/>
  <c r="J5183" i="3" s="1"/>
  <c r="I5152" i="3"/>
  <c r="J5152" i="3" s="1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283" i="3" l="1"/>
  <c r="L5152" i="3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<sst xmlns="http://schemas.openxmlformats.org/spreadsheetml/2006/main" count="11070" uniqueCount="22">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</sst>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528"/>
  <sheetViews>
    <sheetView tabSelected="1" workbookViewId="0">
      <pane ySplit="3" topLeftCell="A5510" activePane="bottomLeft" state="frozen"/>
      <selection pane="bottomLeft" activeCell="A5531" sqref="A5531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SUM(H4:H149976)</f>
        <v>574513</v>
      </c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3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3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3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3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3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3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3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3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3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3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3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3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3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3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3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3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3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3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3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3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3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3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3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3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3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3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3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3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3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3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3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3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3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3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3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3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3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3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3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3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3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3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3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3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3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3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3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3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3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3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3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3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3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3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3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3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3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3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3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3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3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3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3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3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3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3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3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3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3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3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3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3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3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3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3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3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3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3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3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3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3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3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3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3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3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3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3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3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3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3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3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3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3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3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3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3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3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3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3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3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3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3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3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3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3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3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3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3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3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3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3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3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3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3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3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3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3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3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3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3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3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3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3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3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3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3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3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3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3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3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3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3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3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3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3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3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3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3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3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3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3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3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3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3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3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3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3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3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3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3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3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3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3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3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3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3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3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3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3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3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3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3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3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3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3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3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3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3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3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3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3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3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3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3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3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3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3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3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3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3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3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3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3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3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3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3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3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3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3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3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3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3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3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3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3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3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3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3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3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3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3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3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3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3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3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3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3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3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3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3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3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3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3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3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3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3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3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3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3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3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3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3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3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3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3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3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3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3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3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3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3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3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3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3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3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3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3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3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3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3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3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3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3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3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3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3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3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3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3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3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3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3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3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3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3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3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3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3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3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3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3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3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3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3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3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3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3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3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3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3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3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3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3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3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3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3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3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3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3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3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3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3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3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3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3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3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3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3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3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3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3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3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3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3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3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3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3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3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3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3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3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3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3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3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3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3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3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3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3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3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3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3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3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3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3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3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3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3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3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3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3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3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3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3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3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3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3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3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3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3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3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3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3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3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3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3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3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3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3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3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3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3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3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3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3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3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3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3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3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3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3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3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3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3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3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3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3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3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3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3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3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3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3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3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3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3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3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3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3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3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3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3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3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3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3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3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3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3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3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3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3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3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3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3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3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3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3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3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3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3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3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3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3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3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3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3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3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3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3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3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3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3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3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3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3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3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3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3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3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3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3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3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3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3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3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3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3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3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3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3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3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3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3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3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3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3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3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3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3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3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3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3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3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3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3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3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3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3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3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3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3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3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3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3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3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3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3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3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3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3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3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3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3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3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3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3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3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3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3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3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3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3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3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3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3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3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3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3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3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3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3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3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3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3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3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3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3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3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3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3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3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3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3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3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3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3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3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3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3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3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3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3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3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3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3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3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3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3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3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3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3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3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3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3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3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3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3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3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3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3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3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3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3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3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3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3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3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3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3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3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3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3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3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3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3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3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3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3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3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3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3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3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3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3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3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3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3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3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3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3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3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3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3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3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3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3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3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3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3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3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3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3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3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3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3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3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3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3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3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3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3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3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3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3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3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3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3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3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3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3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3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3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3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3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3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3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3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3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3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3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3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3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3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3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3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3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3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3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3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3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3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3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3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3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3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3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3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3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3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3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3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3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3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3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3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3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3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3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3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3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3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3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3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3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3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3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3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3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3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3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3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3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3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3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3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3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3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3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3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3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3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3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3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3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3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3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3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3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3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3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3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3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3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3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3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3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3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3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3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3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3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3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3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3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3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3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3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3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3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3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3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3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3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3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3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3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3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3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3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3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3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3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3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3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3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3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3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3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3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3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3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3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3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3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3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3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3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3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3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3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3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3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3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3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3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3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3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3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3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3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3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3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3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3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3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3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3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3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3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3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3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3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3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3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3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3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3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3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3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3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3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3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3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3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3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3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3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3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3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3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3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3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3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3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3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3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3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3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3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3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3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3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3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3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3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3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3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3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3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3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3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3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3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3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3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3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3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3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3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3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3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3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3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3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3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3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3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3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3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3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3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3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3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3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3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3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3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3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3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3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3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3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3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3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3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3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3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3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3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3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3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3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3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3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3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3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3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3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3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3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3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3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3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3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3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3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3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3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3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3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3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3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3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3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3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3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3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3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3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3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3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3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3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3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3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3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3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3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3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3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3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3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3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3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3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3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3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3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3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3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3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3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3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3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3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3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3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3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3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3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3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3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3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3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3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3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3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3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3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3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3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3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3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3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3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3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3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3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3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3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3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3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3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3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3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3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3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3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3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3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3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3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3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3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3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3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3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3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3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3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3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3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3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3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3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3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3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3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3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3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3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3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3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3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3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3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3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3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3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3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3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3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3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3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3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3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3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3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3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3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3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3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3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3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3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3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3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3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3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3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3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3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3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3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3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3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3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3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3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3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3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3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3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3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3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3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3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3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3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3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3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3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3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3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3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3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3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3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3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3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3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3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3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3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3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3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3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3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3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3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3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3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3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3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3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3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3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3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3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3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3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3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3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3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3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3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3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3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3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3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3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3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3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3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3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3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3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3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3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3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3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3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3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3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3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3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3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3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3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3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3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3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3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3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3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3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3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3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3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3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3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3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3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3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3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3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3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3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3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3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3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3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3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3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3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3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3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3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3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3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3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3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3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3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3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3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3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3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3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3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3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3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3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3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3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3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3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3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3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3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3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3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3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3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3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3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3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3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3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3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3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3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3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3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3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3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3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3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3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3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3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3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3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3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3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3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3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3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3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3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3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3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3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3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3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3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3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3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3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3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3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3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3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3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3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3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3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3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3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3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3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3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3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3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3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3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3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3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3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3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3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3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3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3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3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3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3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3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3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3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3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3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3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3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3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3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3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3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3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3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3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3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3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3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3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3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3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3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3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3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3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3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3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3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3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3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3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3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3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3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3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3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3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3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3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3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3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3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3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3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3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3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3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3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3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3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3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3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3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3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3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3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3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3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3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3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3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3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3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3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3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3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3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3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3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3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3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3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3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3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3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3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3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3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3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3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3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3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3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3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3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3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3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3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3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3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3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3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3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3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3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3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3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3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3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3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3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3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3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3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3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3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3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3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3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3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3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3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3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3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3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3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3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3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3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3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3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3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3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3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3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3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3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3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3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3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3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3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3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3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3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3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3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3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3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3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3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3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3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3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3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3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3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3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3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3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3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3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3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3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3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3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3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3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3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3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3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3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3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3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3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3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3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3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3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3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3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3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3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3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3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3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3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3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3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3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3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3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3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3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3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3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3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3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3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3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3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3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3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3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3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3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3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3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3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3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3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3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3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3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3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3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3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3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3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3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3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3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3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3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3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3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3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3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3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3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3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3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3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3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3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3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3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3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3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3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3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3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3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3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3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3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3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3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3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3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3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3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3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3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3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3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3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3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3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3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3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3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3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3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3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3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3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3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3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3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3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3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3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3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3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3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3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3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3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3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3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3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3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3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3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3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3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3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3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3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3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3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3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3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3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3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3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3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3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3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3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3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3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3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3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3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3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3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3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3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3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3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3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3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3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3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3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3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3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3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3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3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3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3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3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3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3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3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3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3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3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3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3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3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3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3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3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3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3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3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3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3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3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3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3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3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3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3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3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3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3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3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3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3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3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3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3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3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3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3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3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3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3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3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3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3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3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3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3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3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3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3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3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3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3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3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3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3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3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3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3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3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3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3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3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3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3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3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3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3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3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3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3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3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3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3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3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3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3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3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3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3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3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3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3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3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3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3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3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3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3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3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3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3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3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3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3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3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3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3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3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3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3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3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3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3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3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3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3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3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3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3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3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3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3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3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3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3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3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3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3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3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3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3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3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3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3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3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3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3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3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3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3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3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3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3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3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3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3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3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3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3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3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3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3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3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3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3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3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3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3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3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3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3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3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3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3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3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3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3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3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3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3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3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3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3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3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3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3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3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3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3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3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3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3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3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3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3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3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3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3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3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3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3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3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3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3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3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3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3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3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3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3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3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3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3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3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3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3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3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3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3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3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3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3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3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3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3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3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3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3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3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3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3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3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3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3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3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3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3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3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3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3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3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3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3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3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3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3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3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3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3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3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3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3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3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3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3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3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3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3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3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3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3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3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3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3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3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3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3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3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3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3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3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3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3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3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3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3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3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3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3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3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3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3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3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3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3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3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3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3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3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3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3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3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3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3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3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3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3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3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3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3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3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3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3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3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3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3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3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3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3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3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3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3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3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3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3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3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3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3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3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3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3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3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3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3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3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3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3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3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3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3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3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3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3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3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3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3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3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3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3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3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3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3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3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3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3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3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3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3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3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3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3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3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3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3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3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3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3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3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3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3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3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3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3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3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3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3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3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3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3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3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3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3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3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3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3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3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3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3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3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3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3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3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3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3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3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3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3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3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3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3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3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3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3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3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3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3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3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3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3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3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3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3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3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3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3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3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3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3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3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3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3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3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3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3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3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3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3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3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3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3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3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3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3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3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3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3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3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3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3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3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3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3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3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3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3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3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3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3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3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3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3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3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3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3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3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3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3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3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3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3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3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3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3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3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3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3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3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3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3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3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3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3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3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3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3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3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3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3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3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3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3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3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3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3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3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3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3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3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3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3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3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3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3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3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3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3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3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3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3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3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3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3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3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3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3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3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3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3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3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3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3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3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3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3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3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3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3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3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3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3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3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3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3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3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3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3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3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3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3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3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3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3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3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3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3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3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3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3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3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3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3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3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3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3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3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3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3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3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3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3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3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3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3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3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3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3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3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3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3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3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3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3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3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3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3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3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3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3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3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3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3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3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3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3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3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3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3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3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3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3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3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3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3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3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3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3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3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3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3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3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3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3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3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3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3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3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3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3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3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3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3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3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3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3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3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3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3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3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3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3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3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3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3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3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3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3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3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3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3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3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3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3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3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3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3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3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3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3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3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3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3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3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3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3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3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3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3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3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3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3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3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3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3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3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3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3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3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3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3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3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3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3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3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3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3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3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3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3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3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3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3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3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3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3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3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3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3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3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3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3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3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3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3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3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3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3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3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3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3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3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3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3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3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3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3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3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3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3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3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3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3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3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3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3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3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3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3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3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3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3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3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3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3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3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3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3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3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3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3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3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3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3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3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3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3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3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3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3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3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3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3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3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3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3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3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3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3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3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3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3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3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3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3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3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3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3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3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3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3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3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3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3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3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3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3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3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3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3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3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3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3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3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3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3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3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3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3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3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3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3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3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3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3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3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3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3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3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3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3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3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3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3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3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3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3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3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3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3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3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3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3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3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3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3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3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3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3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3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3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3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3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3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3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3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3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3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3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3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3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3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3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3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3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3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3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3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3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3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3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3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3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3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3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3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3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3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3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3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3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3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3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3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3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3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3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3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3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3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3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3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3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3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3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3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3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3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3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3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3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3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3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3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3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3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3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3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3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3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3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3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3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3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3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3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3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3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3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3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3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3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3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3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3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3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3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3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3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3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3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3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3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3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3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3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3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3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3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3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3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3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3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3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3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3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3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3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3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3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3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3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3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3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3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3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3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3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3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3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3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3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3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3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3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3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3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3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3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3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3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3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3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3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3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3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3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3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3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3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3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3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3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3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3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3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3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3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3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3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3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3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3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3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3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3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3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3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3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3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3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3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3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3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3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3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3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3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3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3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3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3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3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3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3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3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3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3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3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3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3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3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3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3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3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3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3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3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3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3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3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3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3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3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3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3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3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3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3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3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3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3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3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3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3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3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3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3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3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3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3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3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3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3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3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3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3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3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3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3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3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3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3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3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3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3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3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3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3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3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3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3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3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3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3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3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3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3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3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3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3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3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3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3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3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3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3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3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3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3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3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3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3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3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3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3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3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3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3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3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3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3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3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3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3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3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3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3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3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3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3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3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3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3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3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3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3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3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3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3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3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3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3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3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3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3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3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3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3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3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3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3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3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3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3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3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3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3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3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3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3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3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3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3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3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3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3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3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3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3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3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3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3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3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3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3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3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3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3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3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3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3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3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3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3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3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3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3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3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3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3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3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3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3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3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3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3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3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3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3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3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3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3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3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3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3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3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3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3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3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3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3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3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3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3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3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3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3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3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3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3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3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3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3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3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3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3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3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3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3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3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3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3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3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3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3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3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3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3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3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3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3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3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3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3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3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3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3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3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3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3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3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3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3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3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3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3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3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3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3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3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3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3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3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3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3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3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3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3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3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3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3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3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3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3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3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3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3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3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3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3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3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3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3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3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3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3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3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3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3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3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3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3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3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3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3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3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3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3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3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3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3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3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3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3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3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3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3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3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3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3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3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3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3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3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3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3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3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3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3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3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3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3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3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3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3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3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3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3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3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3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3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3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3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3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3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3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3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3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3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3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3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3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3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3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3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3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3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3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3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3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3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3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3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3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3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3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3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3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3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3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3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3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3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3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3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3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3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3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3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3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3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3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3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3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3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3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3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3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3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3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3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3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3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3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3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3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3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3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3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3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3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3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3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3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3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3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3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3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3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3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3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3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3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3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3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3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3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3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3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3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3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3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3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3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3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3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3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3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3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3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3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3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3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3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3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3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3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3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3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3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3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3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3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3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3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3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3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3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3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3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3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3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3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3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3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3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3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3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3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3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3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3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3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3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3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3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3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3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3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3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3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3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3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3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3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3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3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3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3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3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3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3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3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3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3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3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3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3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3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3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3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3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3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3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3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3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3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3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3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3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3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3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3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3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3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3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3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3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3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3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3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3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3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3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3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3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3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3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3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3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3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3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3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3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3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3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3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3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3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3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3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3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3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3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3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3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3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3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3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3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3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3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3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3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3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3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3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3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3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3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3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3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3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3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3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3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3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3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3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3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3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3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3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3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3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3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3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3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3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3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3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3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3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3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3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3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3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3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3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3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3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3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3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3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3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3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3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3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3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3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3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3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3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3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3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3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3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3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3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3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3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3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3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3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3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3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3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3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3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3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3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3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3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3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3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3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3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3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3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3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3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3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3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3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3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3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3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3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3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3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3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3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3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3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3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3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3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3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3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3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3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3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3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3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3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3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3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3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3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3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3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3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3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3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3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3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3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3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3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3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3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3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3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3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3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3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3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3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3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3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3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3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3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3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3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3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3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3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3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3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3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3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3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3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3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3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3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3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3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3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3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3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3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3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3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3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3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3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3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3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3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3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3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3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3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3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3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3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3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3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3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3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3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3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3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3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3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3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3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3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3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3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3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3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3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3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3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3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3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3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3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3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3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3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3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3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3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3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3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3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3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3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3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3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3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3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3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3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3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3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3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3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3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3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3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3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3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3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3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3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3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3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3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3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3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3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3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3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3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3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3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3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3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3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3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3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3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3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3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3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3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3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3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3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3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3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3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3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3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3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3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3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3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3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3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3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3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3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3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3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3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3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3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3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3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3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3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3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3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3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3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3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3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3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3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3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3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3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3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3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3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3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3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3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3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3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3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3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3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3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3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3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3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3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3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3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3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3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3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3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3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3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3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3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3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3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3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3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3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3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3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3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3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3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3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3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3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3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3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3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3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3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3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3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3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3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3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3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3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3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3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3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3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3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3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3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3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3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3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3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3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3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3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3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3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3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3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3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3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3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3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3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3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3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3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3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3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3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3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3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3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3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3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3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3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3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3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3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3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3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3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3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3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3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3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3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3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3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3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3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3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3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3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3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3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3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3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3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3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3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3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3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3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3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3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3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3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3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3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3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3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3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3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3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3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3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3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3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3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3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3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3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3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3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3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3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3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3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3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3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3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3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3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3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3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3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3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3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3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3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3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3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3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3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3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3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3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3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3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3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3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3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3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3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3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3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3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3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3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3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3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3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3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3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3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3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3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3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3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3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3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3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3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3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3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3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3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3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3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3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3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3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3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3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3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3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3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3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3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3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3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3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3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3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3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3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3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3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3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3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3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3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3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3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3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3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3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3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3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3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3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3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3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3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3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3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3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3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3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3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3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3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3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3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3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3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3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3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3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3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3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3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3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3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3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3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3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3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3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3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3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3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3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3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3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3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3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3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3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3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3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3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3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3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3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3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3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3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3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3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3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3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3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3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3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3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3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3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3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3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3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3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3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3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3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3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3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3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3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3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3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3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3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3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3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3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3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3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3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3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3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3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3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3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3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3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3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3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3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3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3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3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3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3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3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3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3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3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3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3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3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3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3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3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3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3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3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3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3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3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3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3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3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3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3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3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3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3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3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3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3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3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3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3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3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3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3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3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3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3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3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3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3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3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3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3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3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3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3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3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3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3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3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3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3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3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3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3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3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3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3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3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3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3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3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3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3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3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3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3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3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3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3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3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3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3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3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3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3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3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3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3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3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3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3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3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3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3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3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3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3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3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3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3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3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3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3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3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3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3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3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3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3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3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3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3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3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3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3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3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3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3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3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3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3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3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3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3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3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3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3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3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3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3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3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3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3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3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3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3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3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3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3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3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3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3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3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3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3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3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3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3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3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3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3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3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3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3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3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3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3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3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3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3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3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3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3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3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3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3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3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3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3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3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3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3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3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3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3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3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3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3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3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3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3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3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3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3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3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3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3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3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3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3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3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3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3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3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3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3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3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3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3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3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3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3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3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3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3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3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3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3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3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3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3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3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3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3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3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3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3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3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3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3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3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3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3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3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3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3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3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3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3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3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3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3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3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3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3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3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3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3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3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3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3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3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3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3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3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3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3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3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3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3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3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3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3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3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3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3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3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3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3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3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3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3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3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3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3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3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3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3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3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3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3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3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3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3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3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3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3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3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3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3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3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3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3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3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3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3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3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3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3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3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3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3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3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3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3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3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3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3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3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3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3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3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3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3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3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3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3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3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3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3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3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3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3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3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3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3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3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3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3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3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3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3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3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3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3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3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3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3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3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3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3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3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3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3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3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3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3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3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3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3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3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3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3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3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3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3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3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3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3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3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3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3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3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3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3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3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3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3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3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3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3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3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3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3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3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3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3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3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3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3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3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3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3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3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3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3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3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3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3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3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3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3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3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3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3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3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3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3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3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3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3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3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3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3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3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3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3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3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3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3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3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3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3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3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3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3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3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3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3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3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3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3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3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3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3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3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3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3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3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3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3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3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3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3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3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3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3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3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3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3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3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3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3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3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3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3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3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3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3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3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3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3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3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3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3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3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3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3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3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3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3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3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3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3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3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3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3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3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3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3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3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3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3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3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3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3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3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3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3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3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3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3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3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3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3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3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3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3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3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3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3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3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3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3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3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3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3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3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3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3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3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3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3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3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3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3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3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3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3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3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3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3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3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3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3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3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3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3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3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3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3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3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3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3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3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3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3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3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3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3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3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3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3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3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3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3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3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3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3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3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3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3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3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3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3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3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3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3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3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3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3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3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3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3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3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3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3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3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3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3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3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3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3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3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3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3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3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3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3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3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3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3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3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3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3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3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3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3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3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3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3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3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3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3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3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3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3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3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3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3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3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3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3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3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3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3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3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3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3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3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3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3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3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3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3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3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3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3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3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3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3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3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3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3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3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3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3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3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3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3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3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3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3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3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3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3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3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3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3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3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3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3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3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3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3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3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3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3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3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3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3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3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3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3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3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3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3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3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3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3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3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3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3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3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3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3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3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3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3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3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3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3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3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3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3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3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3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3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3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3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3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3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3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3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3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3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3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3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3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3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3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3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3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3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3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3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3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3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3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3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3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3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3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3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3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3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3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3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3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3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3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3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3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3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3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3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3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3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3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3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3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3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3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3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3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3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3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3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3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3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3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3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3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3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3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3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3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3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3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3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3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3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3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3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3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3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3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3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3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3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3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3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3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3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3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3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3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3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3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3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3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3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3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3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3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3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3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3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3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3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3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3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3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3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3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3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3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3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3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3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3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3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3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3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3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3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3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3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3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3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3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3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3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3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3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3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3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3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3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3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3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3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3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3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3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3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3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3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3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3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3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3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3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3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3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3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3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3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3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3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3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3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3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3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3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3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3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3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3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3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3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3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3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3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3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3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3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3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3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3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3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3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3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3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3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3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3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3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3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3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3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3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3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3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3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3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3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3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3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3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3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3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3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3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3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3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3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3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3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3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3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3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3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3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3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3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3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3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3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3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3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3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3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3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3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3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3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3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3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3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3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3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3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3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3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3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3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3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3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3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3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93" si="97">C5230*D5230</f>
        <v>542.80000000000007</v>
      </c>
    </row>
    <row r="5231" spans="1:10" x14ac:dyDescent="0.3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3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3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3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3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3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3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3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3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3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3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3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3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3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3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3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3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3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3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3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3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3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3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3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3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3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3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3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3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3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3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3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3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3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3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3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3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3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3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3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3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3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3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3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3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3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3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3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3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3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3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3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3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4" spans="1:15" x14ac:dyDescent="0.3">
      <c r="A5284" s="6">
        <v>45600</v>
      </c>
      <c r="B5284" t="s">
        <v>15</v>
      </c>
      <c r="C5284" s="20">
        <v>20</v>
      </c>
      <c r="D5284">
        <v>22.45</v>
      </c>
      <c r="E5284" s="10">
        <v>0.38436342592592593</v>
      </c>
      <c r="F5284" t="s">
        <v>20</v>
      </c>
      <c r="G5284" s="13">
        <f t="shared" si="97"/>
        <v>449</v>
      </c>
    </row>
    <row r="5285" spans="1:15" x14ac:dyDescent="0.3">
      <c r="A5285" s="6">
        <v>45600</v>
      </c>
      <c r="B5285" t="s">
        <v>15</v>
      </c>
      <c r="C5285">
        <v>4</v>
      </c>
      <c r="D5285">
        <v>22.5</v>
      </c>
      <c r="E5285" s="10">
        <v>0.45121527777777781</v>
      </c>
      <c r="F5285" t="s">
        <v>20</v>
      </c>
      <c r="G5285" s="13">
        <f t="shared" si="97"/>
        <v>90</v>
      </c>
    </row>
    <row r="5286" spans="1:15" x14ac:dyDescent="0.3">
      <c r="A5286" s="6">
        <v>45600</v>
      </c>
      <c r="B5286" t="s">
        <v>15</v>
      </c>
      <c r="C5286">
        <v>500</v>
      </c>
      <c r="D5286">
        <v>22.6</v>
      </c>
      <c r="E5286" s="10">
        <v>0.54347222222222225</v>
      </c>
      <c r="F5286" t="s">
        <v>20</v>
      </c>
      <c r="G5286" s="13">
        <f t="shared" si="97"/>
        <v>11300</v>
      </c>
    </row>
    <row r="5287" spans="1:15" x14ac:dyDescent="0.3">
      <c r="A5287" s="6">
        <v>45600</v>
      </c>
      <c r="B5287" t="s">
        <v>15</v>
      </c>
      <c r="C5287">
        <v>1000</v>
      </c>
      <c r="D5287">
        <v>22.4</v>
      </c>
      <c r="E5287" s="10">
        <v>0.54347222222222225</v>
      </c>
      <c r="F5287" t="s">
        <v>20</v>
      </c>
      <c r="G5287" s="13">
        <f t="shared" si="97"/>
        <v>22400</v>
      </c>
    </row>
    <row r="5288" spans="1:15" x14ac:dyDescent="0.3">
      <c r="A5288" s="6">
        <v>45600</v>
      </c>
      <c r="B5288" t="s">
        <v>15</v>
      </c>
      <c r="C5288">
        <v>122</v>
      </c>
      <c r="D5288">
        <v>22.6</v>
      </c>
      <c r="E5288" s="10">
        <v>0.54347222222222225</v>
      </c>
      <c r="F5288" t="s">
        <v>20</v>
      </c>
      <c r="G5288" s="13">
        <f t="shared" si="97"/>
        <v>2757.2000000000003</v>
      </c>
    </row>
    <row r="5289" spans="1:15" x14ac:dyDescent="0.3">
      <c r="A5289" s="6">
        <v>45600</v>
      </c>
      <c r="B5289" t="s">
        <v>15</v>
      </c>
      <c r="C5289">
        <v>20</v>
      </c>
      <c r="D5289">
        <v>22.6</v>
      </c>
      <c r="E5289" s="10">
        <v>0.54347222222222225</v>
      </c>
      <c r="F5289" t="s">
        <v>20</v>
      </c>
      <c r="G5289" s="13">
        <f t="shared" si="97"/>
        <v>452</v>
      </c>
    </row>
    <row r="5290" spans="1:15" x14ac:dyDescent="0.3">
      <c r="A5290" s="6">
        <v>45600</v>
      </c>
      <c r="B5290" t="s">
        <v>15</v>
      </c>
      <c r="C5290">
        <v>77</v>
      </c>
      <c r="D5290">
        <v>22.55</v>
      </c>
      <c r="E5290" s="10">
        <v>0.54633101851851851</v>
      </c>
      <c r="F5290" t="s">
        <v>20</v>
      </c>
      <c r="G5290" s="13">
        <f t="shared" si="97"/>
        <v>1736.3500000000001</v>
      </c>
    </row>
    <row r="5291" spans="1:15" x14ac:dyDescent="0.3">
      <c r="A5291" s="6">
        <v>45600</v>
      </c>
      <c r="B5291" t="s">
        <v>15</v>
      </c>
      <c r="C5291">
        <v>109</v>
      </c>
      <c r="D5291">
        <v>22.4</v>
      </c>
      <c r="E5291" s="10">
        <v>0.55013888888888884</v>
      </c>
      <c r="F5291" t="s">
        <v>20</v>
      </c>
      <c r="G5291" s="13">
        <f t="shared" si="97"/>
        <v>2441.6</v>
      </c>
    </row>
    <row r="5292" spans="1:15" x14ac:dyDescent="0.3">
      <c r="A5292" s="6">
        <v>45600</v>
      </c>
      <c r="B5292" t="s">
        <v>15</v>
      </c>
      <c r="C5292">
        <v>21</v>
      </c>
      <c r="D5292">
        <v>22.4</v>
      </c>
      <c r="E5292" s="10">
        <v>0.55013888888888884</v>
      </c>
      <c r="F5292" t="s">
        <v>20</v>
      </c>
      <c r="G5292" s="13">
        <f t="shared" si="97"/>
        <v>470.4</v>
      </c>
    </row>
    <row r="5293" spans="1:15" x14ac:dyDescent="0.3">
      <c r="A5293" s="6">
        <v>45600</v>
      </c>
      <c r="B5293" t="s">
        <v>15</v>
      </c>
      <c r="C5293">
        <v>4</v>
      </c>
      <c r="D5293">
        <v>22.35</v>
      </c>
      <c r="E5293" s="10">
        <v>0.62599537037037034</v>
      </c>
      <c r="F5293" t="s">
        <v>20</v>
      </c>
      <c r="G5293" s="13">
        <f t="shared" si="97"/>
        <v>89.4</v>
      </c>
    </row>
    <row r="5294" spans="1:15" x14ac:dyDescent="0.3">
      <c r="A5294" s="6">
        <v>45600</v>
      </c>
      <c r="B5294" t="s">
        <v>15</v>
      </c>
      <c r="C5294">
        <v>13</v>
      </c>
      <c r="D5294">
        <v>22.35</v>
      </c>
      <c r="E5294" s="10">
        <v>0.66450231481481481</v>
      </c>
      <c r="F5294" t="s">
        <v>20</v>
      </c>
      <c r="G5294" s="13">
        <f t="shared" ref="G5294:G5357" si="98">C5294*D5294</f>
        <v>290.55</v>
      </c>
    </row>
    <row r="5295" spans="1:15" x14ac:dyDescent="0.3">
      <c r="A5295" s="6">
        <v>45600</v>
      </c>
      <c r="B5295" t="s">
        <v>15</v>
      </c>
      <c r="C5295">
        <v>26</v>
      </c>
      <c r="D5295">
        <v>22.35</v>
      </c>
      <c r="E5295" s="10">
        <v>0.66450231481481481</v>
      </c>
      <c r="F5295" t="s">
        <v>20</v>
      </c>
      <c r="G5295" s="13">
        <f t="shared" si="98"/>
        <v>581.1</v>
      </c>
    </row>
    <row r="5296" spans="1:15" x14ac:dyDescent="0.3">
      <c r="A5296" s="6">
        <v>45600</v>
      </c>
      <c r="B5296" t="s">
        <v>15</v>
      </c>
      <c r="C5296">
        <v>11</v>
      </c>
      <c r="D5296">
        <v>22.35</v>
      </c>
      <c r="E5296" s="10">
        <v>0.66450231481481481</v>
      </c>
      <c r="F5296" t="s">
        <v>20</v>
      </c>
      <c r="G5296" s="13">
        <f t="shared" si="98"/>
        <v>245.85000000000002</v>
      </c>
    </row>
    <row r="5297" spans="1:10" x14ac:dyDescent="0.3">
      <c r="A5297" s="6">
        <v>45600</v>
      </c>
      <c r="B5297" t="s">
        <v>15</v>
      </c>
      <c r="C5297">
        <v>13</v>
      </c>
      <c r="D5297">
        <v>22.3</v>
      </c>
      <c r="E5297" s="10">
        <v>0.66450231481481481</v>
      </c>
      <c r="F5297" t="s">
        <v>20</v>
      </c>
      <c r="G5297" s="13">
        <f t="shared" si="98"/>
        <v>289.90000000000003</v>
      </c>
    </row>
    <row r="5298" spans="1:10" x14ac:dyDescent="0.3">
      <c r="A5298" s="6">
        <v>45600</v>
      </c>
      <c r="B5298" t="s">
        <v>15</v>
      </c>
      <c r="C5298">
        <v>37</v>
      </c>
      <c r="D5298">
        <v>22.3</v>
      </c>
      <c r="E5298" s="10">
        <v>0.66450231481481481</v>
      </c>
      <c r="F5298" t="s">
        <v>20</v>
      </c>
      <c r="G5298" s="13">
        <f t="shared" si="98"/>
        <v>825.1</v>
      </c>
    </row>
    <row r="5299" spans="1:10" x14ac:dyDescent="0.3">
      <c r="A5299" s="6">
        <v>45600</v>
      </c>
      <c r="B5299" t="s">
        <v>15</v>
      </c>
      <c r="C5299">
        <v>14</v>
      </c>
      <c r="D5299">
        <v>22.3</v>
      </c>
      <c r="E5299" s="10">
        <v>0.66450231481481481</v>
      </c>
      <c r="F5299" t="s">
        <v>20</v>
      </c>
      <c r="G5299" s="13">
        <f t="shared" si="98"/>
        <v>312.2</v>
      </c>
    </row>
    <row r="5300" spans="1:10" x14ac:dyDescent="0.3">
      <c r="A5300" s="6">
        <v>45600</v>
      </c>
      <c r="B5300" t="s">
        <v>15</v>
      </c>
      <c r="C5300">
        <v>50</v>
      </c>
      <c r="D5300">
        <v>22.2</v>
      </c>
      <c r="E5300" s="10">
        <v>0.66506944444444438</v>
      </c>
      <c r="F5300" t="s">
        <v>20</v>
      </c>
      <c r="G5300" s="13">
        <f t="shared" si="98"/>
        <v>1110</v>
      </c>
    </row>
    <row r="5301" spans="1:10" x14ac:dyDescent="0.3">
      <c r="A5301" s="6">
        <v>45600</v>
      </c>
      <c r="B5301" t="s">
        <v>15</v>
      </c>
      <c r="C5301">
        <v>14</v>
      </c>
      <c r="D5301">
        <v>22.2</v>
      </c>
      <c r="E5301" s="10">
        <v>0.66506944444444438</v>
      </c>
      <c r="F5301" t="s">
        <v>20</v>
      </c>
      <c r="G5301" s="13">
        <f t="shared" si="98"/>
        <v>310.8</v>
      </c>
    </row>
    <row r="5302" spans="1:10" x14ac:dyDescent="0.3">
      <c r="A5302" s="6">
        <v>45600</v>
      </c>
      <c r="B5302" t="s">
        <v>15</v>
      </c>
      <c r="C5302">
        <v>21</v>
      </c>
      <c r="D5302">
        <v>22.2</v>
      </c>
      <c r="E5302" s="10">
        <v>0.66506944444444438</v>
      </c>
      <c r="F5302" t="s">
        <v>20</v>
      </c>
      <c r="G5302" s="13">
        <f t="shared" si="98"/>
        <v>466.2</v>
      </c>
    </row>
    <row r="5303" spans="1:10" x14ac:dyDescent="0.3">
      <c r="A5303" s="6">
        <v>45600</v>
      </c>
      <c r="B5303" t="s">
        <v>15</v>
      </c>
      <c r="C5303">
        <v>124</v>
      </c>
      <c r="D5303">
        <v>22.2</v>
      </c>
      <c r="E5303" s="10">
        <v>0.66506944444444438</v>
      </c>
      <c r="F5303" t="s">
        <v>20</v>
      </c>
      <c r="G5303" s="13">
        <f t="shared" si="98"/>
        <v>2752.7999999999997</v>
      </c>
      <c r="H5303" s="20">
        <f>SUM(C5284:C5303)</f>
        <v>2200</v>
      </c>
      <c r="I5303" s="15">
        <f>SUM(G5284:G5303)/H5303</f>
        <v>22.441113636363635</v>
      </c>
      <c r="J5303" s="13">
        <f>H5303*I5303</f>
        <v>49370.45</v>
      </c>
    </row>
    <row r="5304" spans="1:10" x14ac:dyDescent="0.3">
      <c r="A5304" s="6">
        <v>45601</v>
      </c>
      <c r="B5304" t="s">
        <v>15</v>
      </c>
      <c r="C5304" s="20">
        <v>59</v>
      </c>
      <c r="D5304">
        <v>22.6</v>
      </c>
      <c r="E5304" s="10">
        <v>0.40211805555555552</v>
      </c>
      <c r="F5304" t="s">
        <v>20</v>
      </c>
      <c r="G5304" s="13">
        <f t="shared" si="98"/>
        <v>1333.4</v>
      </c>
    </row>
    <row r="5305" spans="1:10" x14ac:dyDescent="0.3">
      <c r="A5305" s="6">
        <v>45601</v>
      </c>
      <c r="B5305" t="s">
        <v>15</v>
      </c>
      <c r="C5305">
        <v>8</v>
      </c>
      <c r="D5305">
        <v>22.7</v>
      </c>
      <c r="E5305" s="10">
        <v>0.40902777777777777</v>
      </c>
      <c r="F5305" t="s">
        <v>20</v>
      </c>
      <c r="G5305" s="13">
        <f t="shared" si="98"/>
        <v>181.6</v>
      </c>
    </row>
    <row r="5306" spans="1:10" x14ac:dyDescent="0.3">
      <c r="A5306" s="6">
        <v>45601</v>
      </c>
      <c r="B5306" t="s">
        <v>15</v>
      </c>
      <c r="C5306">
        <v>25</v>
      </c>
      <c r="D5306">
        <v>22.8</v>
      </c>
      <c r="E5306" s="10">
        <v>0.41756944444444444</v>
      </c>
      <c r="F5306" t="s">
        <v>20</v>
      </c>
      <c r="G5306" s="13">
        <f t="shared" si="98"/>
        <v>570</v>
      </c>
    </row>
    <row r="5307" spans="1:10" x14ac:dyDescent="0.3">
      <c r="A5307" s="6">
        <v>45601</v>
      </c>
      <c r="B5307" t="s">
        <v>15</v>
      </c>
      <c r="C5307">
        <v>38</v>
      </c>
      <c r="D5307">
        <v>22.8</v>
      </c>
      <c r="E5307" s="10">
        <v>0.41756944444444444</v>
      </c>
      <c r="F5307" t="s">
        <v>20</v>
      </c>
      <c r="G5307" s="13">
        <f t="shared" si="98"/>
        <v>866.4</v>
      </c>
    </row>
    <row r="5308" spans="1:10" x14ac:dyDescent="0.3">
      <c r="A5308" s="6">
        <v>45601</v>
      </c>
      <c r="B5308" t="s">
        <v>15</v>
      </c>
      <c r="C5308">
        <v>21</v>
      </c>
      <c r="D5308">
        <v>22.8</v>
      </c>
      <c r="E5308" s="10">
        <v>0.41756944444444444</v>
      </c>
      <c r="F5308" t="s">
        <v>20</v>
      </c>
      <c r="G5308" s="13">
        <f t="shared" si="98"/>
        <v>478.8</v>
      </c>
    </row>
    <row r="5309" spans="1:10" x14ac:dyDescent="0.3">
      <c r="A5309" s="6">
        <v>45601</v>
      </c>
      <c r="B5309" t="s">
        <v>15</v>
      </c>
      <c r="C5309">
        <v>22</v>
      </c>
      <c r="D5309">
        <v>22.75</v>
      </c>
      <c r="E5309" s="10">
        <v>0.41770833333333335</v>
      </c>
      <c r="F5309" t="s">
        <v>20</v>
      </c>
      <c r="G5309" s="13">
        <f t="shared" si="98"/>
        <v>500.5</v>
      </c>
    </row>
    <row r="5310" spans="1:10" x14ac:dyDescent="0.3">
      <c r="A5310" s="6">
        <v>45601</v>
      </c>
      <c r="B5310" t="s">
        <v>15</v>
      </c>
      <c r="C5310">
        <v>228</v>
      </c>
      <c r="D5310">
        <v>22.7</v>
      </c>
      <c r="E5310" s="10">
        <v>0.45880787037037035</v>
      </c>
      <c r="F5310" t="s">
        <v>20</v>
      </c>
      <c r="G5310" s="13">
        <f t="shared" si="98"/>
        <v>5175.5999999999995</v>
      </c>
    </row>
    <row r="5311" spans="1:10" x14ac:dyDescent="0.3">
      <c r="A5311" s="6">
        <v>45601</v>
      </c>
      <c r="B5311" t="s">
        <v>15</v>
      </c>
      <c r="C5311">
        <v>27</v>
      </c>
      <c r="D5311">
        <v>22.7</v>
      </c>
      <c r="E5311" s="10">
        <v>0.45880787037037035</v>
      </c>
      <c r="F5311" t="s">
        <v>20</v>
      </c>
      <c r="G5311" s="13">
        <f t="shared" si="98"/>
        <v>612.9</v>
      </c>
    </row>
    <row r="5312" spans="1:10" x14ac:dyDescent="0.3">
      <c r="A5312" s="6">
        <v>45601</v>
      </c>
      <c r="B5312" t="s">
        <v>15</v>
      </c>
      <c r="C5312">
        <v>86</v>
      </c>
      <c r="D5312">
        <v>22.7</v>
      </c>
      <c r="E5312" s="10">
        <v>0.45880787037037035</v>
      </c>
      <c r="F5312" t="s">
        <v>20</v>
      </c>
      <c r="G5312" s="13">
        <f t="shared" si="98"/>
        <v>1952.2</v>
      </c>
    </row>
    <row r="5313" spans="1:10" x14ac:dyDescent="0.3">
      <c r="A5313" s="6">
        <v>45601</v>
      </c>
      <c r="B5313" t="s">
        <v>15</v>
      </c>
      <c r="C5313">
        <v>23</v>
      </c>
      <c r="D5313">
        <v>22.7</v>
      </c>
      <c r="E5313" s="10">
        <v>0.45880787037037035</v>
      </c>
      <c r="F5313" t="s">
        <v>20</v>
      </c>
      <c r="G5313" s="13">
        <f t="shared" si="98"/>
        <v>522.1</v>
      </c>
    </row>
    <row r="5314" spans="1:10" x14ac:dyDescent="0.3">
      <c r="A5314" s="6">
        <v>45601</v>
      </c>
      <c r="B5314" t="s">
        <v>15</v>
      </c>
      <c r="C5314">
        <v>90</v>
      </c>
      <c r="D5314">
        <v>22.7</v>
      </c>
      <c r="E5314" s="10">
        <v>0.45883101851851849</v>
      </c>
      <c r="F5314" t="s">
        <v>20</v>
      </c>
      <c r="G5314" s="13">
        <f t="shared" si="98"/>
        <v>2043</v>
      </c>
    </row>
    <row r="5315" spans="1:10" x14ac:dyDescent="0.3">
      <c r="A5315" s="6">
        <v>45601</v>
      </c>
      <c r="B5315" t="s">
        <v>15</v>
      </c>
      <c r="C5315">
        <v>49</v>
      </c>
      <c r="D5315">
        <v>22.7</v>
      </c>
      <c r="E5315" s="10">
        <v>0.45883101851851849</v>
      </c>
      <c r="F5315" t="s">
        <v>20</v>
      </c>
      <c r="G5315" s="13">
        <f t="shared" si="98"/>
        <v>1112.3</v>
      </c>
    </row>
    <row r="5316" spans="1:10" x14ac:dyDescent="0.3">
      <c r="A5316" s="6">
        <v>45601</v>
      </c>
      <c r="B5316" t="s">
        <v>15</v>
      </c>
      <c r="C5316">
        <v>20</v>
      </c>
      <c r="D5316">
        <v>22.7</v>
      </c>
      <c r="E5316" s="10">
        <v>0.45883101851851849</v>
      </c>
      <c r="F5316" t="s">
        <v>20</v>
      </c>
      <c r="G5316" s="13">
        <f t="shared" si="98"/>
        <v>454</v>
      </c>
    </row>
    <row r="5317" spans="1:10" x14ac:dyDescent="0.3">
      <c r="A5317" s="6">
        <v>45601</v>
      </c>
      <c r="B5317" t="s">
        <v>15</v>
      </c>
      <c r="C5317">
        <v>23</v>
      </c>
      <c r="D5317">
        <v>22.7</v>
      </c>
      <c r="E5317" s="10">
        <v>0.45883101851851849</v>
      </c>
      <c r="F5317" t="s">
        <v>20</v>
      </c>
      <c r="G5317" s="13">
        <f t="shared" si="98"/>
        <v>522.1</v>
      </c>
    </row>
    <row r="5318" spans="1:10" x14ac:dyDescent="0.3">
      <c r="A5318" s="6">
        <v>45601</v>
      </c>
      <c r="B5318" t="s">
        <v>15</v>
      </c>
      <c r="C5318">
        <v>23</v>
      </c>
      <c r="D5318">
        <v>22.7</v>
      </c>
      <c r="E5318" s="10">
        <v>0.45883101851851849</v>
      </c>
      <c r="F5318" t="s">
        <v>20</v>
      </c>
      <c r="G5318" s="13">
        <f t="shared" si="98"/>
        <v>522.1</v>
      </c>
    </row>
    <row r="5319" spans="1:10" x14ac:dyDescent="0.3">
      <c r="A5319" s="6">
        <v>45601</v>
      </c>
      <c r="B5319" t="s">
        <v>15</v>
      </c>
      <c r="C5319">
        <v>23</v>
      </c>
      <c r="D5319">
        <v>22.65</v>
      </c>
      <c r="E5319" s="10">
        <v>0.4674537037037037</v>
      </c>
      <c r="F5319" t="s">
        <v>20</v>
      </c>
      <c r="G5319" s="13">
        <f t="shared" si="98"/>
        <v>520.94999999999993</v>
      </c>
    </row>
    <row r="5320" spans="1:10" x14ac:dyDescent="0.3">
      <c r="A5320" s="6">
        <v>45601</v>
      </c>
      <c r="B5320" t="s">
        <v>15</v>
      </c>
      <c r="C5320">
        <v>117</v>
      </c>
      <c r="D5320">
        <v>22.75</v>
      </c>
      <c r="E5320" s="10">
        <v>0.55640046296296297</v>
      </c>
      <c r="F5320" t="s">
        <v>20</v>
      </c>
      <c r="G5320" s="13">
        <f t="shared" si="98"/>
        <v>2661.75</v>
      </c>
    </row>
    <row r="5321" spans="1:10" x14ac:dyDescent="0.3">
      <c r="A5321" s="6">
        <v>45601</v>
      </c>
      <c r="B5321" t="s">
        <v>15</v>
      </c>
      <c r="C5321">
        <v>21</v>
      </c>
      <c r="D5321">
        <v>22.8</v>
      </c>
      <c r="E5321" s="10">
        <v>0.56437499999999996</v>
      </c>
      <c r="F5321" t="s">
        <v>20</v>
      </c>
      <c r="G5321" s="13">
        <f t="shared" si="98"/>
        <v>478.8</v>
      </c>
    </row>
    <row r="5322" spans="1:10" x14ac:dyDescent="0.3">
      <c r="A5322" s="6">
        <v>45601</v>
      </c>
      <c r="B5322" t="s">
        <v>15</v>
      </c>
      <c r="C5322">
        <v>21</v>
      </c>
      <c r="D5322">
        <v>22.8</v>
      </c>
      <c r="E5322" s="10">
        <v>0.57246527777777778</v>
      </c>
      <c r="F5322" t="s">
        <v>20</v>
      </c>
      <c r="G5322" s="13">
        <f t="shared" si="98"/>
        <v>478.8</v>
      </c>
    </row>
    <row r="5323" spans="1:10" x14ac:dyDescent="0.3">
      <c r="A5323" s="6">
        <v>45601</v>
      </c>
      <c r="B5323" t="s">
        <v>15</v>
      </c>
      <c r="C5323">
        <v>21</v>
      </c>
      <c r="D5323">
        <v>22.8</v>
      </c>
      <c r="E5323" s="10">
        <v>0.58040509259259265</v>
      </c>
      <c r="F5323" t="s">
        <v>20</v>
      </c>
      <c r="G5323" s="13">
        <f t="shared" si="98"/>
        <v>478.8</v>
      </c>
    </row>
    <row r="5324" spans="1:10" x14ac:dyDescent="0.3">
      <c r="A5324" s="6">
        <v>45601</v>
      </c>
      <c r="B5324" t="s">
        <v>15</v>
      </c>
      <c r="C5324">
        <v>4</v>
      </c>
      <c r="D5324">
        <v>22.7</v>
      </c>
      <c r="E5324" s="10">
        <v>0.62864583333333335</v>
      </c>
      <c r="F5324" t="s">
        <v>20</v>
      </c>
      <c r="G5324" s="13">
        <f t="shared" si="98"/>
        <v>90.8</v>
      </c>
    </row>
    <row r="5325" spans="1:10" x14ac:dyDescent="0.3">
      <c r="A5325" s="6">
        <v>45601</v>
      </c>
      <c r="B5325" t="s">
        <v>15</v>
      </c>
      <c r="C5325">
        <v>1000</v>
      </c>
      <c r="D5325">
        <v>22.7</v>
      </c>
      <c r="E5325" s="10">
        <v>0.64734953703703701</v>
      </c>
      <c r="F5325" t="s">
        <v>20</v>
      </c>
      <c r="G5325" s="13">
        <f t="shared" si="98"/>
        <v>22700</v>
      </c>
    </row>
    <row r="5326" spans="1:10" x14ac:dyDescent="0.3">
      <c r="A5326" s="6">
        <v>45601</v>
      </c>
      <c r="B5326" t="s">
        <v>15</v>
      </c>
      <c r="C5326">
        <v>2</v>
      </c>
      <c r="D5326">
        <v>22.65</v>
      </c>
      <c r="E5326" s="10">
        <v>0.64761574074074069</v>
      </c>
      <c r="F5326" t="s">
        <v>20</v>
      </c>
      <c r="G5326" s="13">
        <f t="shared" si="98"/>
        <v>45.3</v>
      </c>
    </row>
    <row r="5327" spans="1:10" x14ac:dyDescent="0.3">
      <c r="A5327" s="6">
        <v>45601</v>
      </c>
      <c r="B5327" t="s">
        <v>15</v>
      </c>
      <c r="C5327">
        <v>4</v>
      </c>
      <c r="D5327">
        <v>22.7</v>
      </c>
      <c r="E5327" s="10">
        <v>0.7284722222222223</v>
      </c>
      <c r="F5327" t="s">
        <v>20</v>
      </c>
      <c r="G5327" s="13">
        <f t="shared" si="98"/>
        <v>90.8</v>
      </c>
      <c r="H5327" s="20">
        <f>SUM(C5304:C5327)</f>
        <v>1955</v>
      </c>
      <c r="I5327" s="15">
        <f>SUM(G5304:G5327)/H5327</f>
        <v>22.707416879795396</v>
      </c>
      <c r="J5327" s="13">
        <f>H5327*I5327</f>
        <v>44393</v>
      </c>
    </row>
    <row r="5328" spans="1:10" x14ac:dyDescent="0.3">
      <c r="A5328" s="6">
        <v>45602</v>
      </c>
      <c r="B5328" t="s">
        <v>15</v>
      </c>
      <c r="C5328" s="20">
        <v>500</v>
      </c>
      <c r="D5328">
        <v>22.9</v>
      </c>
      <c r="E5328" s="10">
        <v>0.40221064814814816</v>
      </c>
      <c r="F5328" t="s">
        <v>20</v>
      </c>
      <c r="G5328" s="13">
        <f t="shared" si="98"/>
        <v>11450</v>
      </c>
    </row>
    <row r="5329" spans="1:7" x14ac:dyDescent="0.3">
      <c r="A5329" s="6">
        <v>45602</v>
      </c>
      <c r="B5329" t="s">
        <v>15</v>
      </c>
      <c r="C5329">
        <v>21</v>
      </c>
      <c r="D5329">
        <v>22.9</v>
      </c>
      <c r="E5329" s="10">
        <v>0.40221064814814816</v>
      </c>
      <c r="F5329" t="s">
        <v>20</v>
      </c>
      <c r="G5329" s="13">
        <f t="shared" si="98"/>
        <v>480.9</v>
      </c>
    </row>
    <row r="5330" spans="1:7" x14ac:dyDescent="0.3">
      <c r="A5330" s="6">
        <v>45602</v>
      </c>
      <c r="B5330" t="s">
        <v>15</v>
      </c>
      <c r="C5330">
        <v>57</v>
      </c>
      <c r="D5330">
        <v>23</v>
      </c>
      <c r="E5330" s="10">
        <v>0.42599537037037033</v>
      </c>
      <c r="F5330" t="s">
        <v>20</v>
      </c>
      <c r="G5330" s="13">
        <f t="shared" si="98"/>
        <v>1311</v>
      </c>
    </row>
    <row r="5331" spans="1:7" x14ac:dyDescent="0.3">
      <c r="A5331" s="6">
        <v>45602</v>
      </c>
      <c r="B5331" t="s">
        <v>15</v>
      </c>
      <c r="C5331">
        <v>18</v>
      </c>
      <c r="D5331">
        <v>22.9</v>
      </c>
      <c r="E5331" s="10">
        <v>0.43689814814814815</v>
      </c>
      <c r="F5331" t="s">
        <v>20</v>
      </c>
      <c r="G5331" s="13">
        <f t="shared" si="98"/>
        <v>412.2</v>
      </c>
    </row>
    <row r="5332" spans="1:7" x14ac:dyDescent="0.3">
      <c r="A5332" s="6">
        <v>45602</v>
      </c>
      <c r="B5332" t="s">
        <v>15</v>
      </c>
      <c r="C5332">
        <v>82</v>
      </c>
      <c r="D5332">
        <v>22.9</v>
      </c>
      <c r="E5332" s="10">
        <v>0.43689814814814815</v>
      </c>
      <c r="F5332" t="s">
        <v>20</v>
      </c>
      <c r="G5332" s="13">
        <f t="shared" si="98"/>
        <v>1877.8</v>
      </c>
    </row>
    <row r="5333" spans="1:7" x14ac:dyDescent="0.3">
      <c r="A5333" s="6">
        <v>45602</v>
      </c>
      <c r="B5333" t="s">
        <v>15</v>
      </c>
      <c r="C5333">
        <v>900</v>
      </c>
      <c r="D5333">
        <v>22.9</v>
      </c>
      <c r="E5333" s="10">
        <v>0.43689814814814815</v>
      </c>
      <c r="F5333" t="s">
        <v>20</v>
      </c>
      <c r="G5333" s="13">
        <f t="shared" si="98"/>
        <v>20610</v>
      </c>
    </row>
    <row r="5334" spans="1:7" x14ac:dyDescent="0.3">
      <c r="A5334" s="6">
        <v>45602</v>
      </c>
      <c r="B5334" t="s">
        <v>15</v>
      </c>
      <c r="C5334">
        <v>22</v>
      </c>
      <c r="D5334">
        <v>22.9</v>
      </c>
      <c r="E5334" s="10">
        <v>0.43689814814814815</v>
      </c>
      <c r="F5334" t="s">
        <v>20</v>
      </c>
      <c r="G5334" s="13">
        <f t="shared" si="98"/>
        <v>503.79999999999995</v>
      </c>
    </row>
    <row r="5335" spans="1:7" x14ac:dyDescent="0.3">
      <c r="A5335" s="6">
        <v>45602</v>
      </c>
      <c r="B5335" t="s">
        <v>15</v>
      </c>
      <c r="C5335">
        <v>21</v>
      </c>
      <c r="D5335">
        <v>22.9</v>
      </c>
      <c r="E5335" s="10">
        <v>0.43689814814814815</v>
      </c>
      <c r="F5335" t="s">
        <v>20</v>
      </c>
      <c r="G5335" s="13">
        <f t="shared" si="98"/>
        <v>480.9</v>
      </c>
    </row>
    <row r="5336" spans="1:7" x14ac:dyDescent="0.3">
      <c r="A5336" s="6">
        <v>45602</v>
      </c>
      <c r="B5336" t="s">
        <v>15</v>
      </c>
      <c r="C5336">
        <v>1</v>
      </c>
      <c r="D5336">
        <v>22.9</v>
      </c>
      <c r="E5336" s="10">
        <v>0.43689814814814815</v>
      </c>
      <c r="F5336" t="s">
        <v>20</v>
      </c>
      <c r="G5336" s="13">
        <f t="shared" si="98"/>
        <v>22.9</v>
      </c>
    </row>
    <row r="5337" spans="1:7" x14ac:dyDescent="0.3">
      <c r="A5337" s="6">
        <v>45602</v>
      </c>
      <c r="B5337" t="s">
        <v>15</v>
      </c>
      <c r="C5337">
        <v>20</v>
      </c>
      <c r="D5337">
        <v>22.9</v>
      </c>
      <c r="E5337" s="10">
        <v>0.43689814814814815</v>
      </c>
      <c r="F5337" t="s">
        <v>20</v>
      </c>
      <c r="G5337" s="13">
        <f t="shared" si="98"/>
        <v>458</v>
      </c>
    </row>
    <row r="5338" spans="1:7" x14ac:dyDescent="0.3">
      <c r="A5338" s="6">
        <v>45602</v>
      </c>
      <c r="B5338" t="s">
        <v>15</v>
      </c>
      <c r="C5338">
        <v>11</v>
      </c>
      <c r="D5338">
        <v>22.8</v>
      </c>
      <c r="E5338" s="10">
        <v>0.4384143518518519</v>
      </c>
      <c r="F5338" t="s">
        <v>20</v>
      </c>
      <c r="G5338" s="13">
        <f t="shared" si="98"/>
        <v>250.8</v>
      </c>
    </row>
    <row r="5339" spans="1:7" x14ac:dyDescent="0.3">
      <c r="A5339" s="6">
        <v>45602</v>
      </c>
      <c r="B5339" t="s">
        <v>15</v>
      </c>
      <c r="C5339">
        <v>11</v>
      </c>
      <c r="D5339">
        <v>22.8</v>
      </c>
      <c r="E5339" s="10">
        <v>0.4384143518518519</v>
      </c>
      <c r="F5339" t="s">
        <v>20</v>
      </c>
      <c r="G5339" s="13">
        <f t="shared" si="98"/>
        <v>250.8</v>
      </c>
    </row>
    <row r="5340" spans="1:7" x14ac:dyDescent="0.3">
      <c r="A5340" s="6">
        <v>45602</v>
      </c>
      <c r="B5340" t="s">
        <v>15</v>
      </c>
      <c r="C5340">
        <v>11</v>
      </c>
      <c r="D5340">
        <v>22.75</v>
      </c>
      <c r="E5340" s="10">
        <v>0.45174768518518515</v>
      </c>
      <c r="F5340" t="s">
        <v>20</v>
      </c>
      <c r="G5340" s="13">
        <f t="shared" si="98"/>
        <v>250.25</v>
      </c>
    </row>
    <row r="5341" spans="1:7" x14ac:dyDescent="0.3">
      <c r="A5341" s="6">
        <v>45602</v>
      </c>
      <c r="B5341" t="s">
        <v>15</v>
      </c>
      <c r="C5341">
        <v>4</v>
      </c>
      <c r="D5341">
        <v>22.75</v>
      </c>
      <c r="E5341" s="10">
        <v>0.45174768518518515</v>
      </c>
      <c r="F5341" t="s">
        <v>20</v>
      </c>
      <c r="G5341" s="13">
        <f t="shared" si="98"/>
        <v>91</v>
      </c>
    </row>
    <row r="5342" spans="1:7" x14ac:dyDescent="0.3">
      <c r="A5342" s="6">
        <v>45602</v>
      </c>
      <c r="B5342" t="s">
        <v>15</v>
      </c>
      <c r="C5342">
        <v>7</v>
      </c>
      <c r="D5342">
        <v>22.75</v>
      </c>
      <c r="E5342" s="10">
        <v>0.45174768518518515</v>
      </c>
      <c r="F5342" t="s">
        <v>20</v>
      </c>
      <c r="G5342" s="13">
        <f t="shared" si="98"/>
        <v>159.25</v>
      </c>
    </row>
    <row r="5343" spans="1:7" x14ac:dyDescent="0.3">
      <c r="A5343" s="6">
        <v>45602</v>
      </c>
      <c r="B5343" t="s">
        <v>15</v>
      </c>
      <c r="C5343">
        <v>11</v>
      </c>
      <c r="D5343">
        <v>22.7</v>
      </c>
      <c r="E5343" s="10">
        <v>0.45174768518518515</v>
      </c>
      <c r="F5343" t="s">
        <v>20</v>
      </c>
      <c r="G5343" s="13">
        <f t="shared" si="98"/>
        <v>249.7</v>
      </c>
    </row>
    <row r="5344" spans="1:7" x14ac:dyDescent="0.3">
      <c r="A5344" s="6">
        <v>45602</v>
      </c>
      <c r="B5344" t="s">
        <v>15</v>
      </c>
      <c r="C5344">
        <v>11</v>
      </c>
      <c r="D5344">
        <v>22.7</v>
      </c>
      <c r="E5344" s="10">
        <v>0.45174768518518515</v>
      </c>
      <c r="F5344" t="s">
        <v>20</v>
      </c>
      <c r="G5344" s="13">
        <f t="shared" si="98"/>
        <v>249.7</v>
      </c>
    </row>
    <row r="5345" spans="1:7" x14ac:dyDescent="0.3">
      <c r="A5345" s="6">
        <v>45602</v>
      </c>
      <c r="B5345" t="s">
        <v>15</v>
      </c>
      <c r="C5345">
        <v>22</v>
      </c>
      <c r="D5345">
        <v>22.6</v>
      </c>
      <c r="E5345" s="10">
        <v>0.46466435185185184</v>
      </c>
      <c r="F5345" t="s">
        <v>20</v>
      </c>
      <c r="G5345" s="13">
        <f t="shared" si="98"/>
        <v>497.20000000000005</v>
      </c>
    </row>
    <row r="5346" spans="1:7" x14ac:dyDescent="0.3">
      <c r="A5346" s="6">
        <v>45602</v>
      </c>
      <c r="B5346" t="s">
        <v>15</v>
      </c>
      <c r="C5346">
        <v>23</v>
      </c>
      <c r="D5346">
        <v>22.35</v>
      </c>
      <c r="E5346" s="10">
        <v>0.46637731481481487</v>
      </c>
      <c r="F5346" t="s">
        <v>20</v>
      </c>
      <c r="G5346" s="13">
        <f t="shared" si="98"/>
        <v>514.05000000000007</v>
      </c>
    </row>
    <row r="5347" spans="1:7" x14ac:dyDescent="0.3">
      <c r="A5347" s="6">
        <v>45602</v>
      </c>
      <c r="B5347" t="s">
        <v>15</v>
      </c>
      <c r="C5347">
        <v>4</v>
      </c>
      <c r="D5347">
        <v>22.3</v>
      </c>
      <c r="E5347" s="10">
        <v>0.46759259259259256</v>
      </c>
      <c r="F5347" t="s">
        <v>20</v>
      </c>
      <c r="G5347" s="13">
        <f t="shared" si="98"/>
        <v>89.2</v>
      </c>
    </row>
    <row r="5348" spans="1:7" x14ac:dyDescent="0.3">
      <c r="A5348" s="6">
        <v>45602</v>
      </c>
      <c r="B5348" t="s">
        <v>15</v>
      </c>
      <c r="C5348">
        <v>22</v>
      </c>
      <c r="D5348">
        <v>22.35</v>
      </c>
      <c r="E5348" s="10">
        <v>0.47450231481481481</v>
      </c>
      <c r="F5348" t="s">
        <v>20</v>
      </c>
      <c r="G5348" s="13">
        <f t="shared" si="98"/>
        <v>491.70000000000005</v>
      </c>
    </row>
    <row r="5349" spans="1:7" x14ac:dyDescent="0.3">
      <c r="A5349" s="6">
        <v>45602</v>
      </c>
      <c r="B5349" t="s">
        <v>15</v>
      </c>
      <c r="C5349">
        <v>21</v>
      </c>
      <c r="D5349">
        <v>22.35</v>
      </c>
      <c r="E5349" s="10">
        <v>0.47450231481481481</v>
      </c>
      <c r="F5349" t="s">
        <v>20</v>
      </c>
      <c r="G5349" s="13">
        <f t="shared" si="98"/>
        <v>469.35</v>
      </c>
    </row>
    <row r="5350" spans="1:7" x14ac:dyDescent="0.3">
      <c r="A5350" s="6">
        <v>45602</v>
      </c>
      <c r="B5350" t="s">
        <v>15</v>
      </c>
      <c r="C5350">
        <v>23</v>
      </c>
      <c r="D5350">
        <v>22.25</v>
      </c>
      <c r="E5350" s="10">
        <v>0.48478009259259264</v>
      </c>
      <c r="F5350" t="s">
        <v>20</v>
      </c>
      <c r="G5350" s="13">
        <f t="shared" si="98"/>
        <v>511.75</v>
      </c>
    </row>
    <row r="5351" spans="1:7" x14ac:dyDescent="0.3">
      <c r="A5351" s="6">
        <v>45602</v>
      </c>
      <c r="B5351" t="s">
        <v>15</v>
      </c>
      <c r="C5351">
        <v>23</v>
      </c>
      <c r="D5351">
        <v>22.2</v>
      </c>
      <c r="E5351" s="10">
        <v>0.4852083333333333</v>
      </c>
      <c r="F5351" t="s">
        <v>20</v>
      </c>
      <c r="G5351" s="13">
        <f t="shared" si="98"/>
        <v>510.59999999999997</v>
      </c>
    </row>
    <row r="5352" spans="1:7" x14ac:dyDescent="0.3">
      <c r="A5352" s="6">
        <v>45602</v>
      </c>
      <c r="B5352" t="s">
        <v>15</v>
      </c>
      <c r="C5352">
        <v>4</v>
      </c>
      <c r="D5352">
        <v>22.15</v>
      </c>
      <c r="E5352" s="10">
        <v>0.50034722222222217</v>
      </c>
      <c r="F5352" t="s">
        <v>20</v>
      </c>
      <c r="G5352" s="13">
        <f t="shared" si="98"/>
        <v>88.6</v>
      </c>
    </row>
    <row r="5353" spans="1:7" x14ac:dyDescent="0.3">
      <c r="A5353" s="6">
        <v>45602</v>
      </c>
      <c r="B5353" t="s">
        <v>15</v>
      </c>
      <c r="C5353">
        <v>4</v>
      </c>
      <c r="D5353">
        <v>22.15</v>
      </c>
      <c r="E5353" s="10">
        <v>0.50200231481481483</v>
      </c>
      <c r="F5353" t="s">
        <v>20</v>
      </c>
      <c r="G5353" s="13">
        <f t="shared" si="98"/>
        <v>88.6</v>
      </c>
    </row>
    <row r="5354" spans="1:7" x14ac:dyDescent="0.3">
      <c r="A5354" s="6">
        <v>45602</v>
      </c>
      <c r="B5354" t="s">
        <v>15</v>
      </c>
      <c r="C5354">
        <v>15</v>
      </c>
      <c r="D5354">
        <v>22.15</v>
      </c>
      <c r="E5354" s="10">
        <v>0.50200231481481483</v>
      </c>
      <c r="F5354" t="s">
        <v>20</v>
      </c>
      <c r="G5354" s="13">
        <f t="shared" si="98"/>
        <v>332.25</v>
      </c>
    </row>
    <row r="5355" spans="1:7" x14ac:dyDescent="0.3">
      <c r="A5355" s="6">
        <v>45602</v>
      </c>
      <c r="B5355" t="s">
        <v>15</v>
      </c>
      <c r="C5355">
        <v>4</v>
      </c>
      <c r="D5355">
        <v>22.15</v>
      </c>
      <c r="E5355" s="10">
        <v>0.50200231481481483</v>
      </c>
      <c r="F5355" t="s">
        <v>20</v>
      </c>
      <c r="G5355" s="13">
        <f t="shared" si="98"/>
        <v>88.6</v>
      </c>
    </row>
    <row r="5356" spans="1:7" x14ac:dyDescent="0.3">
      <c r="A5356" s="6">
        <v>45602</v>
      </c>
      <c r="B5356" t="s">
        <v>15</v>
      </c>
      <c r="C5356">
        <v>22</v>
      </c>
      <c r="D5356">
        <v>22.05</v>
      </c>
      <c r="E5356" s="10">
        <v>0.50824074074074077</v>
      </c>
      <c r="F5356" t="s">
        <v>20</v>
      </c>
      <c r="G5356" s="13">
        <f t="shared" si="98"/>
        <v>485.1</v>
      </c>
    </row>
    <row r="5357" spans="1:7" x14ac:dyDescent="0.3">
      <c r="A5357" s="6">
        <v>45602</v>
      </c>
      <c r="B5357" t="s">
        <v>15</v>
      </c>
      <c r="C5357">
        <v>46</v>
      </c>
      <c r="D5357">
        <v>21.9</v>
      </c>
      <c r="E5357" s="10">
        <v>0.54405092592592597</v>
      </c>
      <c r="F5357" t="s">
        <v>20</v>
      </c>
      <c r="G5357" s="13">
        <f t="shared" si="98"/>
        <v>1007.4</v>
      </c>
    </row>
    <row r="5358" spans="1:7" x14ac:dyDescent="0.3">
      <c r="A5358" s="6">
        <v>45602</v>
      </c>
      <c r="B5358" t="s">
        <v>15</v>
      </c>
      <c r="C5358">
        <v>96</v>
      </c>
      <c r="D5358">
        <v>22</v>
      </c>
      <c r="E5358" s="10">
        <v>0.60560185185185189</v>
      </c>
      <c r="F5358" t="s">
        <v>20</v>
      </c>
      <c r="G5358" s="13">
        <f t="shared" ref="G5358:G5421" si="99">C5358*D5358</f>
        <v>2112</v>
      </c>
    </row>
    <row r="5359" spans="1:7" x14ac:dyDescent="0.3">
      <c r="A5359" s="6">
        <v>45602</v>
      </c>
      <c r="B5359" t="s">
        <v>15</v>
      </c>
      <c r="C5359">
        <v>22</v>
      </c>
      <c r="D5359">
        <v>22.05</v>
      </c>
      <c r="E5359" s="10">
        <v>0.61033564814814811</v>
      </c>
      <c r="F5359" t="s">
        <v>20</v>
      </c>
      <c r="G5359" s="13">
        <f t="shared" si="99"/>
        <v>485.1</v>
      </c>
    </row>
    <row r="5360" spans="1:7" x14ac:dyDescent="0.3">
      <c r="A5360" s="6">
        <v>45602</v>
      </c>
      <c r="B5360" t="s">
        <v>15</v>
      </c>
      <c r="C5360">
        <v>23</v>
      </c>
      <c r="D5360">
        <v>22</v>
      </c>
      <c r="E5360" s="10">
        <v>0.61063657407407412</v>
      </c>
      <c r="F5360" t="s">
        <v>20</v>
      </c>
      <c r="G5360" s="13">
        <f t="shared" si="99"/>
        <v>506</v>
      </c>
    </row>
    <row r="5361" spans="1:10" x14ac:dyDescent="0.3">
      <c r="A5361" s="6">
        <v>45602</v>
      </c>
      <c r="B5361" t="s">
        <v>15</v>
      </c>
      <c r="C5361">
        <v>23</v>
      </c>
      <c r="D5361">
        <v>22</v>
      </c>
      <c r="E5361" s="10">
        <v>0.61337962962962966</v>
      </c>
      <c r="F5361" t="s">
        <v>20</v>
      </c>
      <c r="G5361" s="13">
        <f t="shared" si="99"/>
        <v>506</v>
      </c>
    </row>
    <row r="5362" spans="1:10" x14ac:dyDescent="0.3">
      <c r="A5362" s="6">
        <v>45602</v>
      </c>
      <c r="B5362" t="s">
        <v>15</v>
      </c>
      <c r="C5362">
        <v>23</v>
      </c>
      <c r="D5362">
        <v>22</v>
      </c>
      <c r="E5362" s="10">
        <v>0.61457175925925933</v>
      </c>
      <c r="F5362" t="s">
        <v>20</v>
      </c>
      <c r="G5362" s="13">
        <f t="shared" si="99"/>
        <v>506</v>
      </c>
    </row>
    <row r="5363" spans="1:10" x14ac:dyDescent="0.3">
      <c r="A5363" s="6">
        <v>45602</v>
      </c>
      <c r="B5363" t="s">
        <v>15</v>
      </c>
      <c r="C5363">
        <v>22</v>
      </c>
      <c r="D5363">
        <v>22</v>
      </c>
      <c r="E5363" s="10">
        <v>0.61571759259259262</v>
      </c>
      <c r="F5363" t="s">
        <v>20</v>
      </c>
      <c r="G5363" s="13">
        <f t="shared" si="99"/>
        <v>484</v>
      </c>
    </row>
    <row r="5364" spans="1:10" x14ac:dyDescent="0.3">
      <c r="A5364" s="6">
        <v>45602</v>
      </c>
      <c r="B5364" t="s">
        <v>15</v>
      </c>
      <c r="C5364">
        <v>23</v>
      </c>
      <c r="D5364">
        <v>21.95</v>
      </c>
      <c r="E5364" s="10">
        <v>0.62966435185185188</v>
      </c>
      <c r="F5364" t="s">
        <v>20</v>
      </c>
      <c r="G5364" s="13">
        <f t="shared" si="99"/>
        <v>504.84999999999997</v>
      </c>
    </row>
    <row r="5365" spans="1:10" x14ac:dyDescent="0.3">
      <c r="A5365" s="6">
        <v>45602</v>
      </c>
      <c r="B5365" t="s">
        <v>15</v>
      </c>
      <c r="C5365">
        <v>22</v>
      </c>
      <c r="D5365">
        <v>21.9</v>
      </c>
      <c r="E5365" s="10">
        <v>0.63035879629629632</v>
      </c>
      <c r="F5365" t="s">
        <v>20</v>
      </c>
      <c r="G5365" s="13">
        <f t="shared" si="99"/>
        <v>481.79999999999995</v>
      </c>
    </row>
    <row r="5366" spans="1:10" x14ac:dyDescent="0.3">
      <c r="A5366" s="6">
        <v>45602</v>
      </c>
      <c r="B5366" t="s">
        <v>15</v>
      </c>
      <c r="C5366">
        <v>13</v>
      </c>
      <c r="D5366">
        <v>21.95</v>
      </c>
      <c r="E5366" s="10">
        <v>0.64629629629629626</v>
      </c>
      <c r="F5366" t="s">
        <v>20</v>
      </c>
      <c r="G5366" s="13">
        <f t="shared" si="99"/>
        <v>285.34999999999997</v>
      </c>
    </row>
    <row r="5367" spans="1:10" x14ac:dyDescent="0.3">
      <c r="A5367" s="6">
        <v>45602</v>
      </c>
      <c r="B5367" t="s">
        <v>15</v>
      </c>
      <c r="C5367">
        <v>8</v>
      </c>
      <c r="D5367">
        <v>21.95</v>
      </c>
      <c r="E5367" s="10">
        <v>0.65069444444444446</v>
      </c>
      <c r="F5367" t="s">
        <v>20</v>
      </c>
      <c r="G5367" s="13">
        <f t="shared" si="99"/>
        <v>175.6</v>
      </c>
    </row>
    <row r="5368" spans="1:10" x14ac:dyDescent="0.3">
      <c r="A5368" s="6">
        <v>45602</v>
      </c>
      <c r="B5368" t="s">
        <v>15</v>
      </c>
      <c r="C5368">
        <v>15</v>
      </c>
      <c r="D5368">
        <v>21.95</v>
      </c>
      <c r="E5368" s="10">
        <v>0.65069444444444446</v>
      </c>
      <c r="F5368" t="s">
        <v>20</v>
      </c>
      <c r="G5368" s="13">
        <f t="shared" si="99"/>
        <v>329.25</v>
      </c>
    </row>
    <row r="5369" spans="1:10" x14ac:dyDescent="0.3">
      <c r="A5369" s="6">
        <v>45602</v>
      </c>
      <c r="B5369" t="s">
        <v>15</v>
      </c>
      <c r="C5369">
        <v>22</v>
      </c>
      <c r="D5369">
        <v>21.95</v>
      </c>
      <c r="E5369" s="10">
        <v>0.65069444444444446</v>
      </c>
      <c r="F5369" t="s">
        <v>20</v>
      </c>
      <c r="G5369" s="13">
        <f t="shared" si="99"/>
        <v>482.9</v>
      </c>
    </row>
    <row r="5370" spans="1:10" x14ac:dyDescent="0.3">
      <c r="A5370" s="6">
        <v>45602</v>
      </c>
      <c r="B5370" t="s">
        <v>15</v>
      </c>
      <c r="C5370">
        <v>22</v>
      </c>
      <c r="D5370">
        <v>21.95</v>
      </c>
      <c r="E5370" s="10">
        <v>0.65069444444444446</v>
      </c>
      <c r="F5370" t="s">
        <v>20</v>
      </c>
      <c r="G5370" s="13">
        <f t="shared" si="99"/>
        <v>482.9</v>
      </c>
    </row>
    <row r="5371" spans="1:10" x14ac:dyDescent="0.3">
      <c r="A5371" s="6">
        <v>45602</v>
      </c>
      <c r="B5371" t="s">
        <v>15</v>
      </c>
      <c r="C5371">
        <v>22</v>
      </c>
      <c r="D5371">
        <v>21.95</v>
      </c>
      <c r="E5371" s="10">
        <v>0.65332175925925928</v>
      </c>
      <c r="F5371" t="s">
        <v>20</v>
      </c>
      <c r="G5371" s="13">
        <f t="shared" si="99"/>
        <v>482.9</v>
      </c>
    </row>
    <row r="5372" spans="1:10" x14ac:dyDescent="0.3">
      <c r="A5372" s="6">
        <v>45602</v>
      </c>
      <c r="B5372" t="s">
        <v>15</v>
      </c>
      <c r="C5372">
        <v>22</v>
      </c>
      <c r="D5372">
        <v>22.1</v>
      </c>
      <c r="E5372" s="10">
        <v>0.66346064814814809</v>
      </c>
      <c r="F5372" t="s">
        <v>20</v>
      </c>
      <c r="G5372" s="13">
        <f t="shared" si="99"/>
        <v>486.20000000000005</v>
      </c>
    </row>
    <row r="5373" spans="1:10" x14ac:dyDescent="0.3">
      <c r="A5373" s="6">
        <v>45602</v>
      </c>
      <c r="B5373" t="s">
        <v>15</v>
      </c>
      <c r="C5373">
        <v>8</v>
      </c>
      <c r="D5373">
        <v>22.1</v>
      </c>
      <c r="E5373" s="10">
        <v>0.66644675925925922</v>
      </c>
      <c r="F5373" t="s">
        <v>20</v>
      </c>
      <c r="G5373" s="13">
        <f t="shared" si="99"/>
        <v>176.8</v>
      </c>
    </row>
    <row r="5374" spans="1:10" x14ac:dyDescent="0.3">
      <c r="A5374" s="6">
        <v>45602</v>
      </c>
      <c r="B5374" t="s">
        <v>15</v>
      </c>
      <c r="C5374">
        <v>8</v>
      </c>
      <c r="D5374">
        <v>22.1</v>
      </c>
      <c r="E5374" s="10">
        <v>0.66714120370370367</v>
      </c>
      <c r="F5374" t="s">
        <v>20</v>
      </c>
      <c r="G5374" s="13">
        <f t="shared" si="99"/>
        <v>176.8</v>
      </c>
    </row>
    <row r="5375" spans="1:10" x14ac:dyDescent="0.3">
      <c r="A5375" s="6">
        <v>45602</v>
      </c>
      <c r="B5375" t="s">
        <v>15</v>
      </c>
      <c r="C5375">
        <v>15</v>
      </c>
      <c r="D5375">
        <v>22.1</v>
      </c>
      <c r="E5375" s="10">
        <v>0.66716435185185186</v>
      </c>
      <c r="F5375" t="s">
        <v>20</v>
      </c>
      <c r="G5375" s="13">
        <f t="shared" si="99"/>
        <v>331.5</v>
      </c>
      <c r="H5375" s="20">
        <f>SUM(C5328:C5375)</f>
        <v>2350</v>
      </c>
      <c r="I5375" s="15">
        <f>SUM(G5328:G5375)/H5375</f>
        <v>22.672063829787234</v>
      </c>
      <c r="J5375" s="13">
        <f>H5375*I5375</f>
        <v>53279.35</v>
      </c>
    </row>
    <row r="5376" spans="1:10" x14ac:dyDescent="0.3">
      <c r="A5376" s="6">
        <v>45603</v>
      </c>
      <c r="B5376" t="s">
        <v>15</v>
      </c>
      <c r="C5376" s="20">
        <v>105</v>
      </c>
      <c r="D5376">
        <v>22.7</v>
      </c>
      <c r="E5376" s="10">
        <v>0.4042013888888889</v>
      </c>
      <c r="F5376" t="s">
        <v>20</v>
      </c>
      <c r="G5376" s="13">
        <f t="shared" si="99"/>
        <v>2383.5</v>
      </c>
    </row>
    <row r="5377" spans="1:7" x14ac:dyDescent="0.3">
      <c r="A5377" s="6">
        <v>45603</v>
      </c>
      <c r="B5377" t="s">
        <v>15</v>
      </c>
      <c r="C5377">
        <v>21</v>
      </c>
      <c r="D5377">
        <v>22.7</v>
      </c>
      <c r="E5377" s="10">
        <v>0.41216435185185185</v>
      </c>
      <c r="F5377" t="s">
        <v>20</v>
      </c>
      <c r="G5377" s="13">
        <f t="shared" si="99"/>
        <v>476.7</v>
      </c>
    </row>
    <row r="5378" spans="1:7" x14ac:dyDescent="0.3">
      <c r="A5378" s="6">
        <v>45603</v>
      </c>
      <c r="B5378" t="s">
        <v>15</v>
      </c>
      <c r="C5378">
        <v>21</v>
      </c>
      <c r="D5378">
        <v>22.55</v>
      </c>
      <c r="E5378" s="10">
        <v>0.41744212962962962</v>
      </c>
      <c r="F5378" t="s">
        <v>20</v>
      </c>
      <c r="G5378" s="13">
        <f t="shared" si="99"/>
        <v>473.55</v>
      </c>
    </row>
    <row r="5379" spans="1:7" x14ac:dyDescent="0.3">
      <c r="A5379" s="6">
        <v>45603</v>
      </c>
      <c r="B5379" t="s">
        <v>15</v>
      </c>
      <c r="C5379">
        <v>41</v>
      </c>
      <c r="D5379">
        <v>22.6</v>
      </c>
      <c r="E5379" s="10">
        <v>0.43604166666666666</v>
      </c>
      <c r="F5379" t="s">
        <v>20</v>
      </c>
      <c r="G5379" s="13">
        <f t="shared" si="99"/>
        <v>926.6</v>
      </c>
    </row>
    <row r="5380" spans="1:7" x14ac:dyDescent="0.3">
      <c r="A5380" s="6">
        <v>45603</v>
      </c>
      <c r="B5380" t="s">
        <v>15</v>
      </c>
      <c r="C5380">
        <v>21</v>
      </c>
      <c r="D5380">
        <v>22.6</v>
      </c>
      <c r="E5380" s="10">
        <v>0.44664351851851852</v>
      </c>
      <c r="F5380" t="s">
        <v>20</v>
      </c>
      <c r="G5380" s="13">
        <f t="shared" si="99"/>
        <v>474.6</v>
      </c>
    </row>
    <row r="5381" spans="1:7" x14ac:dyDescent="0.3">
      <c r="A5381" s="6">
        <v>45603</v>
      </c>
      <c r="B5381" t="s">
        <v>15</v>
      </c>
      <c r="C5381">
        <v>15</v>
      </c>
      <c r="D5381">
        <v>22.5</v>
      </c>
      <c r="E5381" s="10">
        <v>0.4508449074074074</v>
      </c>
      <c r="F5381" t="s">
        <v>20</v>
      </c>
      <c r="G5381" s="13">
        <f t="shared" si="99"/>
        <v>337.5</v>
      </c>
    </row>
    <row r="5382" spans="1:7" x14ac:dyDescent="0.3">
      <c r="A5382" s="6">
        <v>45603</v>
      </c>
      <c r="B5382" t="s">
        <v>15</v>
      </c>
      <c r="C5382">
        <v>22</v>
      </c>
      <c r="D5382">
        <v>22.55</v>
      </c>
      <c r="E5382" s="10">
        <v>0.4508449074074074</v>
      </c>
      <c r="F5382" t="s">
        <v>20</v>
      </c>
      <c r="G5382" s="13">
        <f t="shared" si="99"/>
        <v>496.1</v>
      </c>
    </row>
    <row r="5383" spans="1:7" x14ac:dyDescent="0.3">
      <c r="A5383" s="6">
        <v>45603</v>
      </c>
      <c r="B5383" t="s">
        <v>15</v>
      </c>
      <c r="C5383">
        <v>21</v>
      </c>
      <c r="D5383">
        <v>22.55</v>
      </c>
      <c r="E5383" s="10">
        <v>0.4508449074074074</v>
      </c>
      <c r="F5383" t="s">
        <v>20</v>
      </c>
      <c r="G5383" s="13">
        <f t="shared" si="99"/>
        <v>473.55</v>
      </c>
    </row>
    <row r="5384" spans="1:7" x14ac:dyDescent="0.3">
      <c r="A5384" s="6">
        <v>45603</v>
      </c>
      <c r="B5384" t="s">
        <v>15</v>
      </c>
      <c r="C5384">
        <v>4</v>
      </c>
      <c r="D5384">
        <v>22.5</v>
      </c>
      <c r="E5384" s="10">
        <v>0.4508564814814815</v>
      </c>
      <c r="F5384" t="s">
        <v>20</v>
      </c>
      <c r="G5384" s="13">
        <f t="shared" si="99"/>
        <v>90</v>
      </c>
    </row>
    <row r="5385" spans="1:7" x14ac:dyDescent="0.3">
      <c r="A5385" s="6">
        <v>45603</v>
      </c>
      <c r="B5385" t="s">
        <v>15</v>
      </c>
      <c r="C5385">
        <v>140</v>
      </c>
      <c r="D5385">
        <v>22.6</v>
      </c>
      <c r="E5385" s="10">
        <v>0.5232754629629629</v>
      </c>
      <c r="F5385" t="s">
        <v>20</v>
      </c>
      <c r="G5385" s="13">
        <f t="shared" si="99"/>
        <v>3164</v>
      </c>
    </row>
    <row r="5386" spans="1:7" x14ac:dyDescent="0.3">
      <c r="A5386" s="6">
        <v>45603</v>
      </c>
      <c r="B5386" t="s">
        <v>15</v>
      </c>
      <c r="C5386">
        <v>77</v>
      </c>
      <c r="D5386">
        <v>22.7</v>
      </c>
      <c r="E5386" s="10">
        <v>0.54829861111111111</v>
      </c>
      <c r="F5386" t="s">
        <v>20</v>
      </c>
      <c r="G5386" s="13">
        <f t="shared" si="99"/>
        <v>1747.8999999999999</v>
      </c>
    </row>
    <row r="5387" spans="1:7" x14ac:dyDescent="0.3">
      <c r="A5387" s="6">
        <v>45603</v>
      </c>
      <c r="B5387" t="s">
        <v>15</v>
      </c>
      <c r="C5387">
        <v>128</v>
      </c>
      <c r="D5387">
        <v>22.75</v>
      </c>
      <c r="E5387" s="10">
        <v>0.58473379629629629</v>
      </c>
      <c r="F5387" t="s">
        <v>20</v>
      </c>
      <c r="G5387" s="13">
        <f t="shared" si="99"/>
        <v>2912</v>
      </c>
    </row>
    <row r="5388" spans="1:7" x14ac:dyDescent="0.3">
      <c r="A5388" s="6">
        <v>45603</v>
      </c>
      <c r="B5388" t="s">
        <v>15</v>
      </c>
      <c r="C5388">
        <v>4</v>
      </c>
      <c r="D5388">
        <v>23</v>
      </c>
      <c r="E5388" s="10">
        <v>0.62650462962962961</v>
      </c>
      <c r="F5388" t="s">
        <v>20</v>
      </c>
      <c r="G5388" s="13">
        <f t="shared" si="99"/>
        <v>92</v>
      </c>
    </row>
    <row r="5389" spans="1:7" x14ac:dyDescent="0.3">
      <c r="A5389" s="6">
        <v>45603</v>
      </c>
      <c r="B5389" t="s">
        <v>15</v>
      </c>
      <c r="C5389">
        <v>443</v>
      </c>
      <c r="D5389">
        <v>23</v>
      </c>
      <c r="E5389" s="10">
        <v>0.62651620370370364</v>
      </c>
      <c r="F5389" t="s">
        <v>20</v>
      </c>
      <c r="G5389" s="13">
        <f t="shared" si="99"/>
        <v>10189</v>
      </c>
    </row>
    <row r="5390" spans="1:7" x14ac:dyDescent="0.3">
      <c r="A5390" s="6">
        <v>45603</v>
      </c>
      <c r="B5390" t="s">
        <v>15</v>
      </c>
      <c r="C5390">
        <v>11</v>
      </c>
      <c r="D5390">
        <v>23</v>
      </c>
      <c r="E5390" s="10">
        <v>0.62651620370370364</v>
      </c>
      <c r="F5390" t="s">
        <v>20</v>
      </c>
      <c r="G5390" s="13">
        <f t="shared" si="99"/>
        <v>253</v>
      </c>
    </row>
    <row r="5391" spans="1:7" x14ac:dyDescent="0.3">
      <c r="A5391" s="6">
        <v>45603</v>
      </c>
      <c r="B5391" t="s">
        <v>15</v>
      </c>
      <c r="C5391">
        <v>4</v>
      </c>
      <c r="D5391">
        <v>23</v>
      </c>
      <c r="E5391" s="10">
        <v>0.62651620370370364</v>
      </c>
      <c r="F5391" t="s">
        <v>20</v>
      </c>
      <c r="G5391" s="13">
        <f t="shared" si="99"/>
        <v>92</v>
      </c>
    </row>
    <row r="5392" spans="1:7" x14ac:dyDescent="0.3">
      <c r="A5392" s="6">
        <v>45603</v>
      </c>
      <c r="B5392" t="s">
        <v>15</v>
      </c>
      <c r="C5392">
        <v>1387</v>
      </c>
      <c r="D5392">
        <v>23</v>
      </c>
      <c r="E5392" s="10">
        <v>0.62651620370370364</v>
      </c>
      <c r="F5392" t="s">
        <v>20</v>
      </c>
      <c r="G5392" s="13">
        <f t="shared" si="99"/>
        <v>31901</v>
      </c>
    </row>
    <row r="5393" spans="1:10" x14ac:dyDescent="0.3">
      <c r="A5393" s="6">
        <v>45603</v>
      </c>
      <c r="B5393" t="s">
        <v>15</v>
      </c>
      <c r="C5393">
        <v>285</v>
      </c>
      <c r="D5393">
        <v>23</v>
      </c>
      <c r="E5393" s="10">
        <v>0.62651620370370364</v>
      </c>
      <c r="F5393" t="s">
        <v>20</v>
      </c>
      <c r="G5393" s="13">
        <f t="shared" si="99"/>
        <v>6555</v>
      </c>
      <c r="H5393" s="20">
        <f>SUM(C5376:C5393)</f>
        <v>2750</v>
      </c>
      <c r="I5393" s="15">
        <f>SUM(G5376:G5393)/H5393</f>
        <v>22.922909090909091</v>
      </c>
      <c r="J5393" s="13">
        <f>H5393*I5393</f>
        <v>63038</v>
      </c>
    </row>
    <row r="5394" spans="1:10" x14ac:dyDescent="0.3">
      <c r="A5394" s="6">
        <v>45604</v>
      </c>
      <c r="B5394" t="s">
        <v>15</v>
      </c>
      <c r="C5394" s="20">
        <v>49</v>
      </c>
      <c r="D5394">
        <v>23</v>
      </c>
      <c r="E5394" s="10">
        <v>0.42502314814814812</v>
      </c>
      <c r="F5394" t="s">
        <v>20</v>
      </c>
      <c r="G5394" s="13">
        <f t="shared" si="99"/>
        <v>1127</v>
      </c>
    </row>
    <row r="5395" spans="1:10" x14ac:dyDescent="0.3">
      <c r="A5395" s="6">
        <v>45604</v>
      </c>
      <c r="B5395" t="s">
        <v>15</v>
      </c>
      <c r="C5395">
        <v>1</v>
      </c>
      <c r="D5395">
        <v>23</v>
      </c>
      <c r="E5395" s="10">
        <v>0.42502314814814812</v>
      </c>
      <c r="F5395" t="s">
        <v>20</v>
      </c>
      <c r="G5395" s="13">
        <f t="shared" si="99"/>
        <v>23</v>
      </c>
    </row>
    <row r="5396" spans="1:10" x14ac:dyDescent="0.3">
      <c r="A5396" s="6">
        <v>45604</v>
      </c>
      <c r="B5396" t="s">
        <v>15</v>
      </c>
      <c r="C5396">
        <v>44</v>
      </c>
      <c r="D5396">
        <v>22.95</v>
      </c>
      <c r="E5396" s="10">
        <v>0.43814814814814818</v>
      </c>
      <c r="F5396" t="s">
        <v>20</v>
      </c>
      <c r="G5396" s="13">
        <f t="shared" si="99"/>
        <v>1009.8</v>
      </c>
    </row>
    <row r="5397" spans="1:10" x14ac:dyDescent="0.3">
      <c r="A5397" s="6">
        <v>45604</v>
      </c>
      <c r="B5397" t="s">
        <v>15</v>
      </c>
      <c r="C5397">
        <v>22</v>
      </c>
      <c r="D5397">
        <v>22.95</v>
      </c>
      <c r="E5397" s="10">
        <v>0.43814814814814818</v>
      </c>
      <c r="F5397" t="s">
        <v>20</v>
      </c>
      <c r="G5397" s="13">
        <f t="shared" si="99"/>
        <v>504.9</v>
      </c>
    </row>
    <row r="5398" spans="1:10" x14ac:dyDescent="0.3">
      <c r="A5398" s="6">
        <v>45604</v>
      </c>
      <c r="B5398" t="s">
        <v>15</v>
      </c>
      <c r="C5398">
        <v>140</v>
      </c>
      <c r="D5398">
        <v>22.9</v>
      </c>
      <c r="E5398" s="10">
        <v>0.46460648148148148</v>
      </c>
      <c r="F5398" t="s">
        <v>20</v>
      </c>
      <c r="G5398" s="13">
        <f t="shared" si="99"/>
        <v>3206</v>
      </c>
    </row>
    <row r="5399" spans="1:10" x14ac:dyDescent="0.3">
      <c r="A5399" s="6">
        <v>45604</v>
      </c>
      <c r="B5399" t="s">
        <v>15</v>
      </c>
      <c r="C5399">
        <v>479</v>
      </c>
      <c r="D5399">
        <v>22.9</v>
      </c>
      <c r="E5399" s="10">
        <v>0.46460648148148148</v>
      </c>
      <c r="F5399" t="s">
        <v>20</v>
      </c>
      <c r="G5399" s="13">
        <f t="shared" si="99"/>
        <v>10969.099999999999</v>
      </c>
    </row>
    <row r="5400" spans="1:10" x14ac:dyDescent="0.3">
      <c r="A5400" s="6">
        <v>45604</v>
      </c>
      <c r="B5400" t="s">
        <v>15</v>
      </c>
      <c r="C5400">
        <v>381</v>
      </c>
      <c r="D5400">
        <v>22.9</v>
      </c>
      <c r="E5400" s="10">
        <v>0.46460648148148148</v>
      </c>
      <c r="F5400" t="s">
        <v>20</v>
      </c>
      <c r="G5400" s="13">
        <f t="shared" si="99"/>
        <v>8724.9</v>
      </c>
    </row>
    <row r="5401" spans="1:10" x14ac:dyDescent="0.3">
      <c r="A5401" s="6">
        <v>45604</v>
      </c>
      <c r="B5401" t="s">
        <v>15</v>
      </c>
      <c r="C5401">
        <v>44</v>
      </c>
      <c r="D5401">
        <v>22.9</v>
      </c>
      <c r="E5401" s="10">
        <v>0.46460648148148148</v>
      </c>
      <c r="F5401" t="s">
        <v>20</v>
      </c>
      <c r="G5401" s="13">
        <f t="shared" si="99"/>
        <v>1007.5999999999999</v>
      </c>
    </row>
    <row r="5402" spans="1:10" x14ac:dyDescent="0.3">
      <c r="A5402" s="6">
        <v>45604</v>
      </c>
      <c r="B5402" t="s">
        <v>15</v>
      </c>
      <c r="C5402">
        <v>22</v>
      </c>
      <c r="D5402">
        <v>22.9</v>
      </c>
      <c r="E5402" s="10">
        <v>0.46460648148148148</v>
      </c>
      <c r="F5402" t="s">
        <v>20</v>
      </c>
      <c r="G5402" s="13">
        <f t="shared" si="99"/>
        <v>503.79999999999995</v>
      </c>
    </row>
    <row r="5403" spans="1:10" x14ac:dyDescent="0.3">
      <c r="A5403" s="6">
        <v>45604</v>
      </c>
      <c r="B5403" t="s">
        <v>15</v>
      </c>
      <c r="C5403">
        <v>22</v>
      </c>
      <c r="D5403">
        <v>22.9</v>
      </c>
      <c r="E5403" s="10">
        <v>0.46460648148148148</v>
      </c>
      <c r="F5403" t="s">
        <v>20</v>
      </c>
      <c r="G5403" s="13">
        <f t="shared" si="99"/>
        <v>503.79999999999995</v>
      </c>
    </row>
    <row r="5404" spans="1:10" x14ac:dyDescent="0.3">
      <c r="A5404" s="6">
        <v>45604</v>
      </c>
      <c r="B5404" t="s">
        <v>15</v>
      </c>
      <c r="C5404">
        <v>23</v>
      </c>
      <c r="D5404">
        <v>22.75</v>
      </c>
      <c r="E5404" s="10">
        <v>0.48538194444444444</v>
      </c>
      <c r="F5404" t="s">
        <v>20</v>
      </c>
      <c r="G5404" s="13">
        <f t="shared" si="99"/>
        <v>523.25</v>
      </c>
    </row>
    <row r="5405" spans="1:10" x14ac:dyDescent="0.3">
      <c r="A5405" s="6">
        <v>45604</v>
      </c>
      <c r="B5405" t="s">
        <v>15</v>
      </c>
      <c r="C5405">
        <v>23</v>
      </c>
      <c r="D5405">
        <v>22.75</v>
      </c>
      <c r="E5405" s="10">
        <v>0.48538194444444444</v>
      </c>
      <c r="F5405" t="s">
        <v>20</v>
      </c>
      <c r="G5405" s="13">
        <f t="shared" si="99"/>
        <v>523.25</v>
      </c>
    </row>
    <row r="5406" spans="1:10" x14ac:dyDescent="0.3">
      <c r="A5406" s="6">
        <v>45604</v>
      </c>
      <c r="B5406" t="s">
        <v>15</v>
      </c>
      <c r="C5406">
        <v>20</v>
      </c>
      <c r="D5406">
        <v>22.85</v>
      </c>
      <c r="E5406" s="10">
        <v>0.49931712962962965</v>
      </c>
      <c r="F5406" t="s">
        <v>20</v>
      </c>
      <c r="G5406" s="13">
        <f t="shared" si="99"/>
        <v>457</v>
      </c>
    </row>
    <row r="5407" spans="1:10" x14ac:dyDescent="0.3">
      <c r="A5407" s="6">
        <v>45604</v>
      </c>
      <c r="B5407" t="s">
        <v>15</v>
      </c>
      <c r="C5407">
        <v>21</v>
      </c>
      <c r="D5407">
        <v>22.85</v>
      </c>
      <c r="E5407" s="10">
        <v>0.51037037037037036</v>
      </c>
      <c r="F5407" t="s">
        <v>20</v>
      </c>
      <c r="G5407" s="13">
        <f t="shared" si="99"/>
        <v>479.85</v>
      </c>
    </row>
    <row r="5408" spans="1:10" x14ac:dyDescent="0.3">
      <c r="A5408" s="6">
        <v>45604</v>
      </c>
      <c r="B5408" t="s">
        <v>15</v>
      </c>
      <c r="C5408">
        <v>280</v>
      </c>
      <c r="D5408">
        <v>22.9</v>
      </c>
      <c r="E5408" s="10">
        <v>0.62572916666666667</v>
      </c>
      <c r="F5408" t="s">
        <v>20</v>
      </c>
      <c r="G5408" s="13">
        <f t="shared" si="99"/>
        <v>6412</v>
      </c>
    </row>
    <row r="5409" spans="1:15" x14ac:dyDescent="0.3">
      <c r="A5409" s="6">
        <v>45604</v>
      </c>
      <c r="B5409" t="s">
        <v>15</v>
      </c>
      <c r="C5409">
        <v>22</v>
      </c>
      <c r="D5409">
        <v>22.9</v>
      </c>
      <c r="E5409" s="10">
        <v>0.62623842592592593</v>
      </c>
      <c r="F5409" t="s">
        <v>20</v>
      </c>
      <c r="G5409" s="13">
        <f t="shared" si="99"/>
        <v>503.79999999999995</v>
      </c>
    </row>
    <row r="5410" spans="1:15" x14ac:dyDescent="0.3">
      <c r="A5410" s="6">
        <v>45604</v>
      </c>
      <c r="B5410" t="s">
        <v>15</v>
      </c>
      <c r="C5410">
        <v>318</v>
      </c>
      <c r="D5410">
        <v>22.9</v>
      </c>
      <c r="E5410" s="10">
        <v>0.63130787037037039</v>
      </c>
      <c r="F5410" t="s">
        <v>20</v>
      </c>
      <c r="G5410" s="13">
        <f t="shared" si="99"/>
        <v>7282.2</v>
      </c>
    </row>
    <row r="5411" spans="1:15" x14ac:dyDescent="0.3">
      <c r="A5411" s="6">
        <v>45604</v>
      </c>
      <c r="B5411" t="s">
        <v>15</v>
      </c>
      <c r="C5411">
        <v>889</v>
      </c>
      <c r="D5411">
        <v>23</v>
      </c>
      <c r="E5411" s="10">
        <v>0.68685185185185194</v>
      </c>
      <c r="F5411" t="s">
        <v>20</v>
      </c>
      <c r="G5411" s="13">
        <f t="shared" si="99"/>
        <v>20447</v>
      </c>
      <c r="H5411" s="20">
        <f>SUM(C5394:C5411)</f>
        <v>2800</v>
      </c>
      <c r="I5411" s="15">
        <f>SUM(G5394:G5411)/H5411</f>
        <v>22.931517857142854</v>
      </c>
      <c r="J5411" s="13">
        <f>H5411*I5411</f>
        <v>64208.249999999993</v>
      </c>
      <c r="K5411" s="20">
        <f>SUM(H5284:H5411)</f>
        <v>12055</v>
      </c>
      <c r="L5411" s="15">
        <f>M5411/K5411</f>
        <v>22.753099958523435</v>
      </c>
      <c r="M5411" s="32">
        <v>274288.62</v>
      </c>
      <c r="N5411" s="6">
        <v>45604</v>
      </c>
      <c r="O5411" s="30">
        <f>(K5411/$P$2)</f>
        <v>6.4105318417577634E-4</v>
      </c>
    </row>
    <row r="5412" spans="1:15" x14ac:dyDescent="0.3">
      <c r="A5412" s="6">
        <v>45607</v>
      </c>
      <c r="B5412" t="s">
        <v>15</v>
      </c>
      <c r="C5412" s="20">
        <v>86</v>
      </c>
      <c r="D5412">
        <v>23.1</v>
      </c>
      <c r="E5412" s="10">
        <v>0.41775462962962967</v>
      </c>
      <c r="F5412" t="s">
        <v>20</v>
      </c>
      <c r="G5412" s="13">
        <f t="shared" si="99"/>
        <v>1986.6000000000001</v>
      </c>
    </row>
    <row r="5413" spans="1:15" x14ac:dyDescent="0.3">
      <c r="A5413" s="6">
        <v>45607</v>
      </c>
      <c r="B5413" t="s">
        <v>15</v>
      </c>
      <c r="C5413">
        <v>46</v>
      </c>
      <c r="D5413">
        <v>23.05</v>
      </c>
      <c r="E5413" s="10">
        <v>0.41790509259259262</v>
      </c>
      <c r="F5413" t="s">
        <v>20</v>
      </c>
      <c r="G5413" s="13">
        <f t="shared" si="99"/>
        <v>1060.3</v>
      </c>
    </row>
    <row r="5414" spans="1:15" x14ac:dyDescent="0.3">
      <c r="A5414" s="6">
        <v>45607</v>
      </c>
      <c r="B5414" t="s">
        <v>15</v>
      </c>
      <c r="C5414">
        <v>24</v>
      </c>
      <c r="D5414">
        <v>23.05</v>
      </c>
      <c r="E5414" s="10">
        <v>0.43540509259259258</v>
      </c>
      <c r="F5414" t="s">
        <v>20</v>
      </c>
      <c r="G5414" s="13">
        <f t="shared" si="99"/>
        <v>553.20000000000005</v>
      </c>
    </row>
    <row r="5415" spans="1:15" x14ac:dyDescent="0.3">
      <c r="A5415" s="6">
        <v>45607</v>
      </c>
      <c r="B5415" t="s">
        <v>15</v>
      </c>
      <c r="C5415">
        <v>98</v>
      </c>
      <c r="D5415">
        <v>23.15</v>
      </c>
      <c r="E5415" s="10">
        <v>0.50549768518518523</v>
      </c>
      <c r="F5415" t="s">
        <v>20</v>
      </c>
      <c r="G5415" s="13">
        <f t="shared" si="99"/>
        <v>2268.6999999999998</v>
      </c>
    </row>
    <row r="5416" spans="1:15" x14ac:dyDescent="0.3">
      <c r="A5416" s="6">
        <v>45607</v>
      </c>
      <c r="B5416" t="s">
        <v>15</v>
      </c>
      <c r="C5416">
        <v>49</v>
      </c>
      <c r="D5416">
        <v>23.15</v>
      </c>
      <c r="E5416" s="10">
        <v>0.51127314814814817</v>
      </c>
      <c r="F5416" t="s">
        <v>20</v>
      </c>
      <c r="G5416" s="13">
        <f t="shared" si="99"/>
        <v>1134.3499999999999</v>
      </c>
    </row>
    <row r="5417" spans="1:15" x14ac:dyDescent="0.3">
      <c r="A5417" s="6">
        <v>45607</v>
      </c>
      <c r="B5417" t="s">
        <v>15</v>
      </c>
      <c r="C5417">
        <v>44</v>
      </c>
      <c r="D5417">
        <v>23.4</v>
      </c>
      <c r="E5417" s="10">
        <v>0.63109953703703703</v>
      </c>
      <c r="F5417" t="s">
        <v>20</v>
      </c>
      <c r="G5417" s="13">
        <f t="shared" si="99"/>
        <v>1029.5999999999999</v>
      </c>
    </row>
    <row r="5418" spans="1:15" x14ac:dyDescent="0.3">
      <c r="A5418" s="6">
        <v>45607</v>
      </c>
      <c r="B5418" t="s">
        <v>15</v>
      </c>
      <c r="C5418">
        <v>282</v>
      </c>
      <c r="D5418">
        <v>23.35</v>
      </c>
      <c r="E5418" s="10">
        <v>0.65098379629629632</v>
      </c>
      <c r="F5418" t="s">
        <v>20</v>
      </c>
      <c r="G5418" s="13">
        <f t="shared" si="99"/>
        <v>6584.7000000000007</v>
      </c>
    </row>
    <row r="5419" spans="1:15" x14ac:dyDescent="0.3">
      <c r="A5419" s="6">
        <v>45607</v>
      </c>
      <c r="B5419" t="s">
        <v>15</v>
      </c>
      <c r="C5419">
        <v>48</v>
      </c>
      <c r="D5419">
        <v>23.35</v>
      </c>
      <c r="E5419" s="10">
        <v>0.65098379629629632</v>
      </c>
      <c r="F5419" t="s">
        <v>20</v>
      </c>
      <c r="G5419" s="13">
        <f t="shared" si="99"/>
        <v>1120.8000000000002</v>
      </c>
    </row>
    <row r="5420" spans="1:15" x14ac:dyDescent="0.3">
      <c r="A5420" s="6">
        <v>45607</v>
      </c>
      <c r="B5420" t="s">
        <v>15</v>
      </c>
      <c r="C5420">
        <v>2</v>
      </c>
      <c r="D5420">
        <v>23.35</v>
      </c>
      <c r="E5420" s="10">
        <v>0.65101851851851855</v>
      </c>
      <c r="F5420" t="s">
        <v>20</v>
      </c>
      <c r="G5420" s="13">
        <f t="shared" si="99"/>
        <v>46.7</v>
      </c>
    </row>
    <row r="5421" spans="1:15" x14ac:dyDescent="0.3">
      <c r="A5421" s="6">
        <v>45607</v>
      </c>
      <c r="B5421" t="s">
        <v>15</v>
      </c>
      <c r="C5421">
        <v>30</v>
      </c>
      <c r="D5421">
        <v>23.35</v>
      </c>
      <c r="E5421" s="10">
        <v>0.65258101851851846</v>
      </c>
      <c r="F5421" t="s">
        <v>20</v>
      </c>
      <c r="G5421" s="13">
        <f t="shared" si="99"/>
        <v>700.5</v>
      </c>
    </row>
    <row r="5422" spans="1:15" x14ac:dyDescent="0.3">
      <c r="A5422" s="6">
        <v>45607</v>
      </c>
      <c r="B5422" t="s">
        <v>15</v>
      </c>
      <c r="C5422">
        <v>384</v>
      </c>
      <c r="D5422">
        <v>23.35</v>
      </c>
      <c r="E5422" s="10">
        <v>0.65258101851851846</v>
      </c>
      <c r="F5422" t="s">
        <v>20</v>
      </c>
      <c r="G5422" s="13">
        <f t="shared" ref="G5422:G5485" si="100">C5422*D5422</f>
        <v>8966.4000000000015</v>
      </c>
    </row>
    <row r="5423" spans="1:15" x14ac:dyDescent="0.3">
      <c r="A5423" s="6">
        <v>45607</v>
      </c>
      <c r="B5423" t="s">
        <v>15</v>
      </c>
      <c r="C5423">
        <v>281</v>
      </c>
      <c r="D5423">
        <v>23.35</v>
      </c>
      <c r="E5423" s="10">
        <v>0.65258101851851846</v>
      </c>
      <c r="F5423" t="s">
        <v>20</v>
      </c>
      <c r="G5423" s="13">
        <f t="shared" si="100"/>
        <v>6561.35</v>
      </c>
    </row>
    <row r="5424" spans="1:15" x14ac:dyDescent="0.3">
      <c r="A5424" s="6">
        <v>45607</v>
      </c>
      <c r="B5424" t="s">
        <v>15</v>
      </c>
      <c r="C5424">
        <v>21</v>
      </c>
      <c r="D5424">
        <v>23.35</v>
      </c>
      <c r="E5424" s="10">
        <v>0.65258101851851846</v>
      </c>
      <c r="F5424" t="s">
        <v>20</v>
      </c>
      <c r="G5424" s="13">
        <f t="shared" si="100"/>
        <v>490.35</v>
      </c>
    </row>
    <row r="5425" spans="1:10" x14ac:dyDescent="0.3">
      <c r="A5425" s="6">
        <v>45607</v>
      </c>
      <c r="B5425" t="s">
        <v>15</v>
      </c>
      <c r="C5425">
        <v>48</v>
      </c>
      <c r="D5425">
        <v>23.35</v>
      </c>
      <c r="E5425" s="10">
        <v>0.65258101851851846</v>
      </c>
      <c r="F5425" t="s">
        <v>20</v>
      </c>
      <c r="G5425" s="13">
        <f t="shared" si="100"/>
        <v>1120.8000000000002</v>
      </c>
    </row>
    <row r="5426" spans="1:10" x14ac:dyDescent="0.3">
      <c r="A5426" s="6">
        <v>45607</v>
      </c>
      <c r="B5426" t="s">
        <v>15</v>
      </c>
      <c r="C5426">
        <v>24</v>
      </c>
      <c r="D5426">
        <v>23.35</v>
      </c>
      <c r="E5426" s="10">
        <v>0.65258101851851846</v>
      </c>
      <c r="F5426" t="s">
        <v>20</v>
      </c>
      <c r="G5426" s="13">
        <f t="shared" si="100"/>
        <v>560.40000000000009</v>
      </c>
    </row>
    <row r="5427" spans="1:10" x14ac:dyDescent="0.3">
      <c r="A5427" s="6">
        <v>45607</v>
      </c>
      <c r="B5427" t="s">
        <v>15</v>
      </c>
      <c r="C5427">
        <v>24</v>
      </c>
      <c r="D5427">
        <v>23.35</v>
      </c>
      <c r="E5427" s="10">
        <v>0.65258101851851846</v>
      </c>
      <c r="F5427" t="s">
        <v>20</v>
      </c>
      <c r="G5427" s="13">
        <f t="shared" si="100"/>
        <v>560.40000000000009</v>
      </c>
    </row>
    <row r="5428" spans="1:10" x14ac:dyDescent="0.3">
      <c r="A5428" s="6">
        <v>45607</v>
      </c>
      <c r="B5428" t="s">
        <v>15</v>
      </c>
      <c r="C5428">
        <v>24</v>
      </c>
      <c r="D5428">
        <v>23.35</v>
      </c>
      <c r="E5428" s="10">
        <v>0.65258101851851846</v>
      </c>
      <c r="F5428" t="s">
        <v>20</v>
      </c>
      <c r="G5428" s="13">
        <f t="shared" si="100"/>
        <v>560.40000000000009</v>
      </c>
    </row>
    <row r="5429" spans="1:10" x14ac:dyDescent="0.3">
      <c r="A5429" s="6">
        <v>45607</v>
      </c>
      <c r="B5429" t="s">
        <v>15</v>
      </c>
      <c r="C5429">
        <v>24</v>
      </c>
      <c r="D5429">
        <v>23.35</v>
      </c>
      <c r="E5429" s="10">
        <v>0.65258101851851846</v>
      </c>
      <c r="F5429" t="s">
        <v>20</v>
      </c>
      <c r="G5429" s="13">
        <f t="shared" si="100"/>
        <v>560.40000000000009</v>
      </c>
    </row>
    <row r="5430" spans="1:10" x14ac:dyDescent="0.3">
      <c r="A5430" s="6">
        <v>45607</v>
      </c>
      <c r="B5430" t="s">
        <v>15</v>
      </c>
      <c r="C5430">
        <v>24</v>
      </c>
      <c r="D5430">
        <v>23.35</v>
      </c>
      <c r="E5430" s="10">
        <v>0.65258101851851846</v>
      </c>
      <c r="F5430" t="s">
        <v>20</v>
      </c>
      <c r="G5430" s="13">
        <f t="shared" si="100"/>
        <v>560.40000000000009</v>
      </c>
    </row>
    <row r="5431" spans="1:10" x14ac:dyDescent="0.3">
      <c r="A5431" s="6">
        <v>45607</v>
      </c>
      <c r="B5431" t="s">
        <v>15</v>
      </c>
      <c r="C5431">
        <v>53</v>
      </c>
      <c r="D5431">
        <v>23.35</v>
      </c>
      <c r="E5431" s="10">
        <v>0.65258101851851846</v>
      </c>
      <c r="F5431" t="s">
        <v>20</v>
      </c>
      <c r="G5431" s="13">
        <f t="shared" si="100"/>
        <v>1237.5500000000002</v>
      </c>
    </row>
    <row r="5432" spans="1:10" x14ac:dyDescent="0.3">
      <c r="A5432" s="6">
        <v>45607</v>
      </c>
      <c r="B5432" t="s">
        <v>15</v>
      </c>
      <c r="C5432">
        <v>115</v>
      </c>
      <c r="D5432">
        <v>23.4</v>
      </c>
      <c r="E5432" s="10">
        <v>0.65258101851851846</v>
      </c>
      <c r="F5432" t="s">
        <v>20</v>
      </c>
      <c r="G5432" s="13">
        <f t="shared" si="100"/>
        <v>2691</v>
      </c>
    </row>
    <row r="5433" spans="1:10" x14ac:dyDescent="0.3">
      <c r="A5433" s="6">
        <v>45607</v>
      </c>
      <c r="B5433" t="s">
        <v>15</v>
      </c>
      <c r="C5433">
        <v>53</v>
      </c>
      <c r="D5433">
        <v>23.35</v>
      </c>
      <c r="E5433" s="10">
        <v>0.65258101851851846</v>
      </c>
      <c r="F5433" t="s">
        <v>20</v>
      </c>
      <c r="G5433" s="13">
        <f t="shared" si="100"/>
        <v>1237.5500000000002</v>
      </c>
    </row>
    <row r="5434" spans="1:10" x14ac:dyDescent="0.3">
      <c r="A5434" s="6">
        <v>45607</v>
      </c>
      <c r="B5434" t="s">
        <v>15</v>
      </c>
      <c r="C5434">
        <v>16</v>
      </c>
      <c r="D5434">
        <v>23.4</v>
      </c>
      <c r="E5434" s="10">
        <v>0.65258101851851846</v>
      </c>
      <c r="F5434" t="s">
        <v>20</v>
      </c>
      <c r="G5434" s="13">
        <f t="shared" si="100"/>
        <v>374.4</v>
      </c>
    </row>
    <row r="5435" spans="1:10" x14ac:dyDescent="0.3">
      <c r="A5435" s="6">
        <v>45607</v>
      </c>
      <c r="B5435" t="s">
        <v>15</v>
      </c>
      <c r="C5435">
        <v>1000</v>
      </c>
      <c r="D5435">
        <v>23.3</v>
      </c>
      <c r="E5435" s="10">
        <v>0.66001157407407407</v>
      </c>
      <c r="F5435" t="s">
        <v>20</v>
      </c>
      <c r="G5435" s="13">
        <f t="shared" si="100"/>
        <v>23300</v>
      </c>
      <c r="H5435" s="20">
        <f>SUM(C5412:C5435)</f>
        <v>2800</v>
      </c>
      <c r="I5435" s="15">
        <f>SUM(G5412:G5435)/H5435</f>
        <v>23.309589285714292</v>
      </c>
      <c r="J5435" s="13">
        <f>H5435*I5435</f>
        <v>65266.85000000002</v>
      </c>
    </row>
    <row r="5436" spans="1:10" x14ac:dyDescent="0.3">
      <c r="A5436" s="6">
        <v>45608</v>
      </c>
      <c r="B5436" t="s">
        <v>15</v>
      </c>
      <c r="C5436" s="20">
        <v>26</v>
      </c>
      <c r="D5436">
        <v>22.85</v>
      </c>
      <c r="E5436" s="10">
        <v>0.38335648148148144</v>
      </c>
      <c r="F5436" t="s">
        <v>20</v>
      </c>
      <c r="G5436" s="13">
        <f t="shared" si="100"/>
        <v>594.1</v>
      </c>
    </row>
    <row r="5437" spans="1:10" x14ac:dyDescent="0.3">
      <c r="A5437" s="6">
        <v>45608</v>
      </c>
      <c r="B5437" t="s">
        <v>15</v>
      </c>
      <c r="C5437">
        <v>150</v>
      </c>
      <c r="D5437">
        <v>22.8</v>
      </c>
      <c r="E5437" s="10">
        <v>0.38341435185185185</v>
      </c>
      <c r="F5437" t="s">
        <v>20</v>
      </c>
      <c r="G5437" s="13">
        <f t="shared" si="100"/>
        <v>3420</v>
      </c>
    </row>
    <row r="5438" spans="1:10" x14ac:dyDescent="0.3">
      <c r="A5438" s="6">
        <v>45608</v>
      </c>
      <c r="B5438" t="s">
        <v>15</v>
      </c>
      <c r="C5438">
        <v>231</v>
      </c>
      <c r="D5438">
        <v>22.8</v>
      </c>
      <c r="E5438" s="10">
        <v>0.38341435185185185</v>
      </c>
      <c r="F5438" t="s">
        <v>20</v>
      </c>
      <c r="G5438" s="13">
        <f t="shared" si="100"/>
        <v>5266.8</v>
      </c>
    </row>
    <row r="5439" spans="1:10" x14ac:dyDescent="0.3">
      <c r="A5439" s="6">
        <v>45608</v>
      </c>
      <c r="B5439" t="s">
        <v>15</v>
      </c>
      <c r="C5439">
        <v>154</v>
      </c>
      <c r="D5439">
        <v>23</v>
      </c>
      <c r="E5439" s="10">
        <v>0.44921296296296293</v>
      </c>
      <c r="F5439" t="s">
        <v>20</v>
      </c>
      <c r="G5439" s="13">
        <f t="shared" si="100"/>
        <v>3542</v>
      </c>
    </row>
    <row r="5440" spans="1:10" x14ac:dyDescent="0.3">
      <c r="A5440" s="6">
        <v>45608</v>
      </c>
      <c r="B5440" t="s">
        <v>15</v>
      </c>
      <c r="C5440">
        <v>15</v>
      </c>
      <c r="D5440">
        <v>23</v>
      </c>
      <c r="E5440" s="10">
        <v>0.44921296296296293</v>
      </c>
      <c r="F5440" t="s">
        <v>20</v>
      </c>
      <c r="G5440" s="13">
        <f t="shared" si="100"/>
        <v>345</v>
      </c>
    </row>
    <row r="5441" spans="1:7" x14ac:dyDescent="0.3">
      <c r="A5441" s="6">
        <v>45608</v>
      </c>
      <c r="B5441" t="s">
        <v>15</v>
      </c>
      <c r="C5441">
        <v>1000</v>
      </c>
      <c r="D5441">
        <v>23</v>
      </c>
      <c r="E5441" s="10">
        <v>0.48359953703703701</v>
      </c>
      <c r="F5441" t="s">
        <v>20</v>
      </c>
      <c r="G5441" s="13">
        <f t="shared" si="100"/>
        <v>23000</v>
      </c>
    </row>
    <row r="5442" spans="1:7" x14ac:dyDescent="0.3">
      <c r="A5442" s="6">
        <v>45608</v>
      </c>
      <c r="B5442" t="s">
        <v>15</v>
      </c>
      <c r="C5442">
        <v>27</v>
      </c>
      <c r="D5442">
        <v>23</v>
      </c>
      <c r="E5442" s="10">
        <v>0.48359953703703701</v>
      </c>
      <c r="F5442" t="s">
        <v>20</v>
      </c>
      <c r="G5442" s="13">
        <f t="shared" si="100"/>
        <v>621</v>
      </c>
    </row>
    <row r="5443" spans="1:7" x14ac:dyDescent="0.3">
      <c r="A5443" s="6">
        <v>45608</v>
      </c>
      <c r="B5443" t="s">
        <v>15</v>
      </c>
      <c r="C5443">
        <v>27</v>
      </c>
      <c r="D5443">
        <v>23</v>
      </c>
      <c r="E5443" s="10">
        <v>0.48359953703703701</v>
      </c>
      <c r="F5443" t="s">
        <v>20</v>
      </c>
      <c r="G5443" s="13">
        <f t="shared" si="100"/>
        <v>621</v>
      </c>
    </row>
    <row r="5444" spans="1:7" x14ac:dyDescent="0.3">
      <c r="A5444" s="6">
        <v>45608</v>
      </c>
      <c r="B5444" t="s">
        <v>15</v>
      </c>
      <c r="C5444">
        <v>27</v>
      </c>
      <c r="D5444">
        <v>23</v>
      </c>
      <c r="E5444" s="10">
        <v>0.48359953703703701</v>
      </c>
      <c r="F5444" t="s">
        <v>20</v>
      </c>
      <c r="G5444" s="13">
        <f t="shared" si="100"/>
        <v>621</v>
      </c>
    </row>
    <row r="5445" spans="1:7" x14ac:dyDescent="0.3">
      <c r="A5445" s="6">
        <v>45608</v>
      </c>
      <c r="B5445" t="s">
        <v>15</v>
      </c>
      <c r="C5445">
        <v>4</v>
      </c>
      <c r="D5445">
        <v>22.95</v>
      </c>
      <c r="E5445" s="10">
        <v>0.48359953703703701</v>
      </c>
      <c r="F5445" t="s">
        <v>20</v>
      </c>
      <c r="G5445" s="13">
        <f t="shared" si="100"/>
        <v>91.8</v>
      </c>
    </row>
    <row r="5446" spans="1:7" x14ac:dyDescent="0.3">
      <c r="A5446" s="6">
        <v>45608</v>
      </c>
      <c r="B5446" t="s">
        <v>15</v>
      </c>
      <c r="C5446">
        <v>4</v>
      </c>
      <c r="D5446">
        <v>22.95</v>
      </c>
      <c r="E5446" s="10">
        <v>0.48359953703703701</v>
      </c>
      <c r="F5446" t="s">
        <v>20</v>
      </c>
      <c r="G5446" s="13">
        <f t="shared" si="100"/>
        <v>91.8</v>
      </c>
    </row>
    <row r="5447" spans="1:7" x14ac:dyDescent="0.3">
      <c r="A5447" s="6">
        <v>45608</v>
      </c>
      <c r="B5447" t="s">
        <v>15</v>
      </c>
      <c r="C5447">
        <v>25</v>
      </c>
      <c r="D5447">
        <v>23.05</v>
      </c>
      <c r="E5447" s="10">
        <v>0.49456018518518513</v>
      </c>
      <c r="F5447" t="s">
        <v>20</v>
      </c>
      <c r="G5447" s="13">
        <f t="shared" si="100"/>
        <v>576.25</v>
      </c>
    </row>
    <row r="5448" spans="1:7" x14ac:dyDescent="0.3">
      <c r="A5448" s="6">
        <v>45608</v>
      </c>
      <c r="B5448" t="s">
        <v>15</v>
      </c>
      <c r="C5448">
        <v>20</v>
      </c>
      <c r="D5448">
        <v>23.05</v>
      </c>
      <c r="E5448" s="10">
        <v>0.50818287037037035</v>
      </c>
      <c r="F5448" t="s">
        <v>20</v>
      </c>
      <c r="G5448" s="13">
        <f t="shared" si="100"/>
        <v>461</v>
      </c>
    </row>
    <row r="5449" spans="1:7" x14ac:dyDescent="0.3">
      <c r="A5449" s="6">
        <v>45608</v>
      </c>
      <c r="B5449" t="s">
        <v>15</v>
      </c>
      <c r="C5449">
        <v>27</v>
      </c>
      <c r="D5449">
        <v>22.95</v>
      </c>
      <c r="E5449" s="10">
        <v>0.51877314814814812</v>
      </c>
      <c r="F5449" t="s">
        <v>20</v>
      </c>
      <c r="G5449" s="13">
        <f t="shared" si="100"/>
        <v>619.65</v>
      </c>
    </row>
    <row r="5450" spans="1:7" x14ac:dyDescent="0.3">
      <c r="A5450" s="6">
        <v>45608</v>
      </c>
      <c r="B5450" t="s">
        <v>15</v>
      </c>
      <c r="C5450">
        <v>619</v>
      </c>
      <c r="D5450">
        <v>22.95</v>
      </c>
      <c r="E5450" s="10">
        <v>0.53341435185185182</v>
      </c>
      <c r="F5450" t="s">
        <v>20</v>
      </c>
      <c r="G5450" s="13">
        <f t="shared" si="100"/>
        <v>14206.05</v>
      </c>
    </row>
    <row r="5451" spans="1:7" x14ac:dyDescent="0.3">
      <c r="A5451" s="6">
        <v>45608</v>
      </c>
      <c r="B5451" t="s">
        <v>15</v>
      </c>
      <c r="C5451">
        <v>29</v>
      </c>
      <c r="D5451">
        <v>22.95</v>
      </c>
      <c r="E5451" s="10">
        <v>0.53341435185185182</v>
      </c>
      <c r="F5451" t="s">
        <v>20</v>
      </c>
      <c r="G5451" s="13">
        <f t="shared" si="100"/>
        <v>665.55</v>
      </c>
    </row>
    <row r="5452" spans="1:7" x14ac:dyDescent="0.3">
      <c r="A5452" s="6">
        <v>45608</v>
      </c>
      <c r="B5452" t="s">
        <v>15</v>
      </c>
      <c r="C5452">
        <v>28</v>
      </c>
      <c r="D5452">
        <v>22.9</v>
      </c>
      <c r="E5452" s="10">
        <v>0.54451388888888885</v>
      </c>
      <c r="F5452" t="s">
        <v>20</v>
      </c>
      <c r="G5452" s="13">
        <f t="shared" si="100"/>
        <v>641.19999999999993</v>
      </c>
    </row>
    <row r="5453" spans="1:7" x14ac:dyDescent="0.3">
      <c r="A5453" s="6">
        <v>45608</v>
      </c>
      <c r="B5453" t="s">
        <v>15</v>
      </c>
      <c r="C5453">
        <v>17</v>
      </c>
      <c r="D5453">
        <v>22.85</v>
      </c>
      <c r="E5453" s="10">
        <v>0.5602893518518518</v>
      </c>
      <c r="F5453" t="s">
        <v>20</v>
      </c>
      <c r="G5453" s="13">
        <f t="shared" si="100"/>
        <v>388.45000000000005</v>
      </c>
    </row>
    <row r="5454" spans="1:7" x14ac:dyDescent="0.3">
      <c r="A5454" s="6">
        <v>45608</v>
      </c>
      <c r="B5454" t="s">
        <v>15</v>
      </c>
      <c r="C5454">
        <v>22</v>
      </c>
      <c r="D5454">
        <v>22.85</v>
      </c>
      <c r="E5454" s="10">
        <v>0.57337962962962963</v>
      </c>
      <c r="F5454" t="s">
        <v>20</v>
      </c>
      <c r="G5454" s="13">
        <f t="shared" si="100"/>
        <v>502.70000000000005</v>
      </c>
    </row>
    <row r="5455" spans="1:7" x14ac:dyDescent="0.3">
      <c r="A5455" s="6">
        <v>45608</v>
      </c>
      <c r="B5455" t="s">
        <v>15</v>
      </c>
      <c r="C5455">
        <v>27</v>
      </c>
      <c r="D5455">
        <v>22.9</v>
      </c>
      <c r="E5455" s="10">
        <v>0.58333333333333337</v>
      </c>
      <c r="F5455" t="s">
        <v>20</v>
      </c>
      <c r="G5455" s="13">
        <f t="shared" si="100"/>
        <v>618.29999999999995</v>
      </c>
    </row>
    <row r="5456" spans="1:7" x14ac:dyDescent="0.3">
      <c r="A5456" s="6">
        <v>45608</v>
      </c>
      <c r="B5456" t="s">
        <v>15</v>
      </c>
      <c r="C5456">
        <v>27</v>
      </c>
      <c r="D5456">
        <v>22.9</v>
      </c>
      <c r="E5456" s="10">
        <v>0.59275462962962966</v>
      </c>
      <c r="F5456" t="s">
        <v>20</v>
      </c>
      <c r="G5456" s="13">
        <f t="shared" si="100"/>
        <v>618.29999999999995</v>
      </c>
    </row>
    <row r="5457" spans="1:10" x14ac:dyDescent="0.3">
      <c r="A5457" s="6">
        <v>45608</v>
      </c>
      <c r="B5457" t="s">
        <v>15</v>
      </c>
      <c r="C5457">
        <v>107</v>
      </c>
      <c r="D5457">
        <v>23</v>
      </c>
      <c r="E5457" s="10">
        <v>0.62306712962962962</v>
      </c>
      <c r="F5457" t="s">
        <v>20</v>
      </c>
      <c r="G5457" s="13">
        <f t="shared" si="100"/>
        <v>2461</v>
      </c>
    </row>
    <row r="5458" spans="1:10" x14ac:dyDescent="0.3">
      <c r="A5458" s="6">
        <v>45608</v>
      </c>
      <c r="B5458" t="s">
        <v>15</v>
      </c>
      <c r="C5458">
        <v>27</v>
      </c>
      <c r="D5458">
        <v>23</v>
      </c>
      <c r="E5458" s="10">
        <v>0.63179398148148147</v>
      </c>
      <c r="F5458" t="s">
        <v>20</v>
      </c>
      <c r="G5458" s="13">
        <f t="shared" si="100"/>
        <v>621</v>
      </c>
    </row>
    <row r="5459" spans="1:10" x14ac:dyDescent="0.3">
      <c r="A5459" s="6">
        <v>45608</v>
      </c>
      <c r="B5459" t="s">
        <v>15</v>
      </c>
      <c r="C5459">
        <v>11</v>
      </c>
      <c r="D5459">
        <v>22.95</v>
      </c>
      <c r="E5459" s="10">
        <v>0.63533564814814814</v>
      </c>
      <c r="F5459" t="s">
        <v>20</v>
      </c>
      <c r="G5459" s="13">
        <f t="shared" si="100"/>
        <v>252.45</v>
      </c>
    </row>
    <row r="5460" spans="1:10" x14ac:dyDescent="0.3">
      <c r="A5460" s="6">
        <v>45608</v>
      </c>
      <c r="B5460" t="s">
        <v>15</v>
      </c>
      <c r="C5460">
        <v>15</v>
      </c>
      <c r="D5460">
        <v>22.95</v>
      </c>
      <c r="E5460" s="10">
        <v>0.63533564814814814</v>
      </c>
      <c r="F5460" t="s">
        <v>20</v>
      </c>
      <c r="G5460" s="13">
        <f t="shared" si="100"/>
        <v>344.25</v>
      </c>
    </row>
    <row r="5461" spans="1:10" x14ac:dyDescent="0.3">
      <c r="A5461" s="6">
        <v>45608</v>
      </c>
      <c r="B5461" t="s">
        <v>15</v>
      </c>
      <c r="C5461">
        <v>2</v>
      </c>
      <c r="D5461">
        <v>22.95</v>
      </c>
      <c r="E5461" s="10">
        <v>0.63533564814814814</v>
      </c>
      <c r="F5461" t="s">
        <v>20</v>
      </c>
      <c r="G5461" s="13">
        <f t="shared" si="100"/>
        <v>45.9</v>
      </c>
    </row>
    <row r="5462" spans="1:10" x14ac:dyDescent="0.3">
      <c r="A5462" s="6">
        <v>45608</v>
      </c>
      <c r="B5462" t="s">
        <v>15</v>
      </c>
      <c r="C5462">
        <v>14</v>
      </c>
      <c r="D5462">
        <v>23</v>
      </c>
      <c r="E5462" s="10">
        <v>0.66635416666666669</v>
      </c>
      <c r="F5462" t="s">
        <v>20</v>
      </c>
      <c r="G5462" s="13">
        <f t="shared" si="100"/>
        <v>322</v>
      </c>
    </row>
    <row r="5463" spans="1:10" x14ac:dyDescent="0.3">
      <c r="A5463" s="6">
        <v>45608</v>
      </c>
      <c r="B5463" t="s">
        <v>15</v>
      </c>
      <c r="C5463">
        <v>26</v>
      </c>
      <c r="D5463">
        <v>23</v>
      </c>
      <c r="E5463" s="10">
        <v>0.66635416666666669</v>
      </c>
      <c r="F5463" t="s">
        <v>20</v>
      </c>
      <c r="G5463" s="13">
        <f t="shared" si="100"/>
        <v>598</v>
      </c>
    </row>
    <row r="5464" spans="1:10" x14ac:dyDescent="0.3">
      <c r="A5464" s="6">
        <v>45608</v>
      </c>
      <c r="B5464" t="s">
        <v>15</v>
      </c>
      <c r="C5464">
        <v>27</v>
      </c>
      <c r="D5464">
        <v>23</v>
      </c>
      <c r="E5464" s="10">
        <v>0.66635416666666669</v>
      </c>
      <c r="F5464" t="s">
        <v>20</v>
      </c>
      <c r="G5464" s="13">
        <f t="shared" si="100"/>
        <v>621</v>
      </c>
    </row>
    <row r="5465" spans="1:10" x14ac:dyDescent="0.3">
      <c r="A5465" s="6">
        <v>45608</v>
      </c>
      <c r="B5465" t="s">
        <v>15</v>
      </c>
      <c r="C5465">
        <v>84</v>
      </c>
      <c r="D5465">
        <v>22.95</v>
      </c>
      <c r="E5465" s="10">
        <v>0.66841435185185183</v>
      </c>
      <c r="F5465" t="s">
        <v>20</v>
      </c>
      <c r="G5465" s="13">
        <f t="shared" si="100"/>
        <v>1927.8</v>
      </c>
    </row>
    <row r="5466" spans="1:10" x14ac:dyDescent="0.3">
      <c r="A5466" s="6">
        <v>45608</v>
      </c>
      <c r="B5466" t="s">
        <v>15</v>
      </c>
      <c r="C5466">
        <v>2</v>
      </c>
      <c r="D5466">
        <v>22.95</v>
      </c>
      <c r="E5466" s="10">
        <v>0.66841435185185183</v>
      </c>
      <c r="F5466" t="s">
        <v>20</v>
      </c>
      <c r="G5466" s="13">
        <f t="shared" si="100"/>
        <v>45.9</v>
      </c>
    </row>
    <row r="5467" spans="1:10" x14ac:dyDescent="0.3">
      <c r="A5467" s="6">
        <v>45608</v>
      </c>
      <c r="B5467" t="s">
        <v>15</v>
      </c>
      <c r="C5467">
        <v>2</v>
      </c>
      <c r="D5467">
        <v>22.95</v>
      </c>
      <c r="E5467" s="10">
        <v>0.66841435185185183</v>
      </c>
      <c r="F5467" t="s">
        <v>20</v>
      </c>
      <c r="G5467" s="13">
        <f t="shared" si="100"/>
        <v>45.9</v>
      </c>
    </row>
    <row r="5468" spans="1:10" x14ac:dyDescent="0.3">
      <c r="A5468" s="6">
        <v>45608</v>
      </c>
      <c r="B5468" t="s">
        <v>15</v>
      </c>
      <c r="C5468">
        <v>2</v>
      </c>
      <c r="D5468">
        <v>22.95</v>
      </c>
      <c r="E5468" s="10">
        <v>0.66841435185185183</v>
      </c>
      <c r="F5468" t="s">
        <v>20</v>
      </c>
      <c r="G5468" s="13">
        <f t="shared" si="100"/>
        <v>45.9</v>
      </c>
    </row>
    <row r="5469" spans="1:10" x14ac:dyDescent="0.3">
      <c r="A5469" s="6">
        <v>45608</v>
      </c>
      <c r="B5469" t="s">
        <v>15</v>
      </c>
      <c r="C5469">
        <v>22</v>
      </c>
      <c r="D5469">
        <v>22.9</v>
      </c>
      <c r="E5469" s="10">
        <v>0.66842592592592587</v>
      </c>
      <c r="F5469" t="s">
        <v>20</v>
      </c>
      <c r="G5469" s="13">
        <f t="shared" si="100"/>
        <v>503.79999999999995</v>
      </c>
    </row>
    <row r="5470" spans="1:10" x14ac:dyDescent="0.3">
      <c r="A5470" s="6">
        <v>45608</v>
      </c>
      <c r="B5470" t="s">
        <v>15</v>
      </c>
      <c r="C5470">
        <v>3</v>
      </c>
      <c r="D5470">
        <v>22.9</v>
      </c>
      <c r="E5470" s="10">
        <v>0.66842592592592587</v>
      </c>
      <c r="F5470" t="s">
        <v>20</v>
      </c>
      <c r="G5470" s="13">
        <f t="shared" si="100"/>
        <v>68.699999999999989</v>
      </c>
      <c r="H5470" s="20">
        <f>SUM(C5436:C5470)</f>
        <v>2850</v>
      </c>
      <c r="I5470" s="15">
        <f>SUM(G5436:G5470)/H5470</f>
        <v>22.952824561403514</v>
      </c>
      <c r="J5470" s="13">
        <f>H5470*I5470</f>
        <v>65415.55000000001</v>
      </c>
    </row>
    <row r="5471" spans="1:10" x14ac:dyDescent="0.3">
      <c r="A5471" s="6">
        <v>45609</v>
      </c>
      <c r="B5471" t="s">
        <v>15</v>
      </c>
      <c r="C5471" s="20">
        <v>12</v>
      </c>
      <c r="D5471">
        <v>22.7</v>
      </c>
      <c r="E5471" s="10">
        <v>0.4346180555555556</v>
      </c>
      <c r="F5471" t="s">
        <v>20</v>
      </c>
      <c r="G5471" s="13">
        <f t="shared" si="100"/>
        <v>272.39999999999998</v>
      </c>
    </row>
    <row r="5472" spans="1:10" x14ac:dyDescent="0.3">
      <c r="A5472" s="6">
        <v>45609</v>
      </c>
      <c r="B5472" t="s">
        <v>15</v>
      </c>
      <c r="C5472">
        <v>4</v>
      </c>
      <c r="D5472">
        <v>22.7</v>
      </c>
      <c r="E5472" s="10">
        <v>0.4346180555555556</v>
      </c>
      <c r="F5472" t="s">
        <v>20</v>
      </c>
      <c r="G5472" s="13">
        <f t="shared" si="100"/>
        <v>90.8</v>
      </c>
    </row>
    <row r="5473" spans="1:7" x14ac:dyDescent="0.3">
      <c r="A5473" s="6">
        <v>45609</v>
      </c>
      <c r="B5473" t="s">
        <v>15</v>
      </c>
      <c r="C5473">
        <v>33</v>
      </c>
      <c r="D5473">
        <v>22.7</v>
      </c>
      <c r="E5473" s="10">
        <v>0.44929398148148153</v>
      </c>
      <c r="F5473" t="s">
        <v>20</v>
      </c>
      <c r="G5473" s="13">
        <f t="shared" si="100"/>
        <v>749.1</v>
      </c>
    </row>
    <row r="5474" spans="1:7" x14ac:dyDescent="0.3">
      <c r="A5474" s="6">
        <v>45609</v>
      </c>
      <c r="B5474" t="s">
        <v>15</v>
      </c>
      <c r="C5474">
        <v>4</v>
      </c>
      <c r="D5474">
        <v>22.7</v>
      </c>
      <c r="E5474" s="10">
        <v>0.45378472222222221</v>
      </c>
      <c r="F5474" t="s">
        <v>20</v>
      </c>
      <c r="G5474" s="13">
        <f t="shared" si="100"/>
        <v>90.8</v>
      </c>
    </row>
    <row r="5475" spans="1:7" x14ac:dyDescent="0.3">
      <c r="A5475" s="6">
        <v>45609</v>
      </c>
      <c r="B5475" t="s">
        <v>15</v>
      </c>
      <c r="C5475">
        <v>15</v>
      </c>
      <c r="D5475">
        <v>22.7</v>
      </c>
      <c r="E5475" s="10">
        <v>0.48444444444444446</v>
      </c>
      <c r="F5475" t="s">
        <v>20</v>
      </c>
      <c r="G5475" s="13">
        <f t="shared" si="100"/>
        <v>340.5</v>
      </c>
    </row>
    <row r="5476" spans="1:7" x14ac:dyDescent="0.3">
      <c r="A5476" s="6">
        <v>45609</v>
      </c>
      <c r="B5476" t="s">
        <v>15</v>
      </c>
      <c r="C5476">
        <v>540</v>
      </c>
      <c r="D5476">
        <v>22.85</v>
      </c>
      <c r="E5476" s="10">
        <v>0.49879629629629635</v>
      </c>
      <c r="F5476" t="s">
        <v>20</v>
      </c>
      <c r="G5476" s="13">
        <f t="shared" si="100"/>
        <v>12339</v>
      </c>
    </row>
    <row r="5477" spans="1:7" x14ac:dyDescent="0.3">
      <c r="A5477" s="6">
        <v>45609</v>
      </c>
      <c r="B5477" t="s">
        <v>15</v>
      </c>
      <c r="C5477">
        <v>458</v>
      </c>
      <c r="D5477">
        <v>22.85</v>
      </c>
      <c r="E5477" s="10">
        <v>0.49950231481481483</v>
      </c>
      <c r="F5477" t="s">
        <v>20</v>
      </c>
      <c r="G5477" s="13">
        <f t="shared" si="100"/>
        <v>10465.300000000001</v>
      </c>
    </row>
    <row r="5478" spans="1:7" x14ac:dyDescent="0.3">
      <c r="A5478" s="6">
        <v>45609</v>
      </c>
      <c r="B5478" t="s">
        <v>15</v>
      </c>
      <c r="C5478">
        <v>170</v>
      </c>
      <c r="D5478">
        <v>22.7</v>
      </c>
      <c r="E5478" s="10">
        <v>0.54488425925925921</v>
      </c>
      <c r="F5478" t="s">
        <v>20</v>
      </c>
      <c r="G5478" s="13">
        <f t="shared" si="100"/>
        <v>3859</v>
      </c>
    </row>
    <row r="5479" spans="1:7" x14ac:dyDescent="0.3">
      <c r="A5479" s="6">
        <v>45609</v>
      </c>
      <c r="B5479" t="s">
        <v>15</v>
      </c>
      <c r="C5479">
        <v>100</v>
      </c>
      <c r="D5479">
        <v>22.7</v>
      </c>
      <c r="E5479" s="10">
        <v>0.58847222222222217</v>
      </c>
      <c r="F5479" t="s">
        <v>20</v>
      </c>
      <c r="G5479" s="13">
        <f t="shared" si="100"/>
        <v>2270</v>
      </c>
    </row>
    <row r="5480" spans="1:7" x14ac:dyDescent="0.3">
      <c r="A5480" s="6">
        <v>45609</v>
      </c>
      <c r="B5480" t="s">
        <v>15</v>
      </c>
      <c r="C5480">
        <v>120</v>
      </c>
      <c r="D5480">
        <v>22.7</v>
      </c>
      <c r="E5480" s="10">
        <v>0.59828703703703701</v>
      </c>
      <c r="F5480" t="s">
        <v>20</v>
      </c>
      <c r="G5480" s="13">
        <f t="shared" si="100"/>
        <v>2724</v>
      </c>
    </row>
    <row r="5481" spans="1:7" x14ac:dyDescent="0.3">
      <c r="A5481" s="6">
        <v>45609</v>
      </c>
      <c r="B5481" t="s">
        <v>15</v>
      </c>
      <c r="C5481">
        <v>75</v>
      </c>
      <c r="D5481">
        <v>22.7</v>
      </c>
      <c r="E5481" s="10">
        <v>0.59909722222222228</v>
      </c>
      <c r="F5481" t="s">
        <v>20</v>
      </c>
      <c r="G5481" s="13">
        <f t="shared" si="100"/>
        <v>1702.5</v>
      </c>
    </row>
    <row r="5482" spans="1:7" x14ac:dyDescent="0.3">
      <c r="A5482" s="6">
        <v>45609</v>
      </c>
      <c r="B5482" t="s">
        <v>15</v>
      </c>
      <c r="C5482">
        <v>87</v>
      </c>
      <c r="D5482">
        <v>22.7</v>
      </c>
      <c r="E5482" s="10">
        <v>0.59909722222222228</v>
      </c>
      <c r="F5482" t="s">
        <v>20</v>
      </c>
      <c r="G5482" s="13">
        <f t="shared" si="100"/>
        <v>1974.8999999999999</v>
      </c>
    </row>
    <row r="5483" spans="1:7" x14ac:dyDescent="0.3">
      <c r="A5483" s="6">
        <v>45609</v>
      </c>
      <c r="B5483" t="s">
        <v>15</v>
      </c>
      <c r="C5483">
        <v>77</v>
      </c>
      <c r="D5483">
        <v>22.7</v>
      </c>
      <c r="E5483" s="10">
        <v>0.60137731481481482</v>
      </c>
      <c r="F5483" t="s">
        <v>20</v>
      </c>
      <c r="G5483" s="13">
        <f t="shared" si="100"/>
        <v>1747.8999999999999</v>
      </c>
    </row>
    <row r="5484" spans="1:7" x14ac:dyDescent="0.3">
      <c r="A5484" s="6">
        <v>45609</v>
      </c>
      <c r="B5484" t="s">
        <v>15</v>
      </c>
      <c r="C5484">
        <v>155</v>
      </c>
      <c r="D5484">
        <v>22.7</v>
      </c>
      <c r="E5484" s="10">
        <v>0.60137731481481482</v>
      </c>
      <c r="F5484" t="s">
        <v>20</v>
      </c>
      <c r="G5484" s="13">
        <f t="shared" si="100"/>
        <v>3518.5</v>
      </c>
    </row>
    <row r="5485" spans="1:7" x14ac:dyDescent="0.3">
      <c r="A5485" s="6">
        <v>45609</v>
      </c>
      <c r="B5485" t="s">
        <v>15</v>
      </c>
      <c r="C5485">
        <v>256</v>
      </c>
      <c r="D5485">
        <v>22.65</v>
      </c>
      <c r="E5485" s="10">
        <v>0.63739583333333327</v>
      </c>
      <c r="F5485" t="s">
        <v>20</v>
      </c>
      <c r="G5485" s="13">
        <f t="shared" si="100"/>
        <v>5798.4</v>
      </c>
    </row>
    <row r="5486" spans="1:7" x14ac:dyDescent="0.3">
      <c r="A5486" s="6">
        <v>45609</v>
      </c>
      <c r="B5486" t="s">
        <v>15</v>
      </c>
      <c r="C5486">
        <v>7</v>
      </c>
      <c r="D5486">
        <v>22.65</v>
      </c>
      <c r="E5486" s="10">
        <v>0.63739583333333327</v>
      </c>
      <c r="F5486" t="s">
        <v>20</v>
      </c>
      <c r="G5486" s="13">
        <f t="shared" ref="G5486:G5527" si="101">C5486*D5486</f>
        <v>158.54999999999998</v>
      </c>
    </row>
    <row r="5487" spans="1:7" x14ac:dyDescent="0.3">
      <c r="A5487" s="6">
        <v>45609</v>
      </c>
      <c r="B5487" t="s">
        <v>15</v>
      </c>
      <c r="C5487">
        <v>180</v>
      </c>
      <c r="D5487">
        <v>22.65</v>
      </c>
      <c r="E5487" s="10">
        <v>0.63752314814814814</v>
      </c>
      <c r="F5487" t="s">
        <v>20</v>
      </c>
      <c r="G5487" s="13">
        <f t="shared" si="101"/>
        <v>4076.9999999999995</v>
      </c>
    </row>
    <row r="5488" spans="1:7" x14ac:dyDescent="0.3">
      <c r="A5488" s="6">
        <v>45609</v>
      </c>
      <c r="B5488" t="s">
        <v>15</v>
      </c>
      <c r="C5488">
        <v>200</v>
      </c>
      <c r="D5488">
        <v>22.65</v>
      </c>
      <c r="E5488" s="10">
        <v>0.63752314814814814</v>
      </c>
      <c r="F5488" t="s">
        <v>20</v>
      </c>
      <c r="G5488" s="13">
        <f t="shared" si="101"/>
        <v>4530</v>
      </c>
    </row>
    <row r="5489" spans="1:10" x14ac:dyDescent="0.3">
      <c r="A5489" s="6">
        <v>45609</v>
      </c>
      <c r="B5489" t="s">
        <v>15</v>
      </c>
      <c r="C5489">
        <v>66</v>
      </c>
      <c r="D5489">
        <v>22.65</v>
      </c>
      <c r="E5489" s="10">
        <v>0.63752314814814814</v>
      </c>
      <c r="F5489" t="s">
        <v>20</v>
      </c>
      <c r="G5489" s="13">
        <f t="shared" si="101"/>
        <v>1494.8999999999999</v>
      </c>
    </row>
    <row r="5490" spans="1:10" x14ac:dyDescent="0.3">
      <c r="A5490" s="6">
        <v>45609</v>
      </c>
      <c r="B5490" t="s">
        <v>15</v>
      </c>
      <c r="C5490">
        <v>291</v>
      </c>
      <c r="D5490">
        <v>22.65</v>
      </c>
      <c r="E5490" s="10">
        <v>0.63752314814814814</v>
      </c>
      <c r="F5490" t="s">
        <v>20</v>
      </c>
      <c r="G5490" s="13">
        <f t="shared" si="101"/>
        <v>6591.15</v>
      </c>
      <c r="H5490" s="20">
        <f>SUM(C5471:C5490)</f>
        <v>2850</v>
      </c>
      <c r="I5490" s="15">
        <f>SUM(G5471:G5490)/H5490</f>
        <v>22.734982456140354</v>
      </c>
      <c r="J5490" s="13">
        <f>H5490*I5490</f>
        <v>64794.700000000012</v>
      </c>
    </row>
    <row r="5491" spans="1:10" x14ac:dyDescent="0.3">
      <c r="A5491" s="6">
        <v>45610</v>
      </c>
      <c r="B5491" t="s">
        <v>15</v>
      </c>
      <c r="C5491">
        <v>4</v>
      </c>
      <c r="D5491">
        <v>22.4</v>
      </c>
      <c r="E5491" s="12">
        <v>0.40149305555555559</v>
      </c>
      <c r="F5491" t="s">
        <v>20</v>
      </c>
      <c r="G5491" s="13">
        <f t="shared" si="101"/>
        <v>89.6</v>
      </c>
    </row>
    <row r="5492" spans="1:10" x14ac:dyDescent="0.3">
      <c r="A5492" s="6">
        <v>45610</v>
      </c>
      <c r="B5492" t="s">
        <v>15</v>
      </c>
      <c r="C5492">
        <v>266</v>
      </c>
      <c r="D5492">
        <v>22.6</v>
      </c>
      <c r="E5492" s="12">
        <v>0.47792824074074075</v>
      </c>
      <c r="F5492" t="s">
        <v>20</v>
      </c>
      <c r="G5492" s="13">
        <f t="shared" si="101"/>
        <v>6011.6</v>
      </c>
    </row>
    <row r="5493" spans="1:10" x14ac:dyDescent="0.3">
      <c r="A5493" s="6">
        <v>45610</v>
      </c>
      <c r="B5493" t="s">
        <v>15</v>
      </c>
      <c r="C5493">
        <v>684</v>
      </c>
      <c r="D5493">
        <v>22.55</v>
      </c>
      <c r="E5493" s="12">
        <v>0.57255787037037031</v>
      </c>
      <c r="F5493" t="s">
        <v>20</v>
      </c>
      <c r="G5493" s="13">
        <f t="shared" si="101"/>
        <v>15424.2</v>
      </c>
    </row>
    <row r="5494" spans="1:10" x14ac:dyDescent="0.3">
      <c r="A5494" s="6">
        <v>45610</v>
      </c>
      <c r="B5494" t="s">
        <v>15</v>
      </c>
      <c r="C5494">
        <v>4</v>
      </c>
      <c r="D5494">
        <v>22.55</v>
      </c>
      <c r="E5494" s="12">
        <v>0.59181712962962962</v>
      </c>
      <c r="F5494" t="s">
        <v>20</v>
      </c>
      <c r="G5494" s="13">
        <f t="shared" si="101"/>
        <v>90.2</v>
      </c>
    </row>
    <row r="5495" spans="1:10" x14ac:dyDescent="0.3">
      <c r="A5495" s="6">
        <v>45610</v>
      </c>
      <c r="B5495" t="s">
        <v>15</v>
      </c>
      <c r="C5495">
        <v>51</v>
      </c>
      <c r="D5495">
        <v>22.6</v>
      </c>
      <c r="E5495" s="12">
        <v>0.63542824074074067</v>
      </c>
      <c r="F5495" t="s">
        <v>20</v>
      </c>
      <c r="G5495" s="13">
        <f t="shared" si="101"/>
        <v>1152.6000000000001</v>
      </c>
    </row>
    <row r="5496" spans="1:10" x14ac:dyDescent="0.3">
      <c r="A5496" s="6">
        <v>45610</v>
      </c>
      <c r="B5496" t="s">
        <v>15</v>
      </c>
      <c r="C5496">
        <v>551</v>
      </c>
      <c r="D5496">
        <v>22.6</v>
      </c>
      <c r="E5496" s="12">
        <v>0.63611111111111118</v>
      </c>
      <c r="F5496" t="s">
        <v>20</v>
      </c>
      <c r="G5496" s="13">
        <f t="shared" si="101"/>
        <v>12452.6</v>
      </c>
    </row>
    <row r="5497" spans="1:10" x14ac:dyDescent="0.3">
      <c r="A5497" s="6">
        <v>45610</v>
      </c>
      <c r="B5497" t="s">
        <v>15</v>
      </c>
      <c r="C5497">
        <v>86</v>
      </c>
      <c r="D5497">
        <v>22.55</v>
      </c>
      <c r="E5497" s="12">
        <v>0.63611111111111118</v>
      </c>
      <c r="F5497" t="s">
        <v>20</v>
      </c>
      <c r="G5497" s="13">
        <f t="shared" si="101"/>
        <v>1939.3</v>
      </c>
    </row>
    <row r="5498" spans="1:10" x14ac:dyDescent="0.3">
      <c r="A5498" s="6">
        <v>45610</v>
      </c>
      <c r="B5498" t="s">
        <v>15</v>
      </c>
      <c r="C5498">
        <v>9</v>
      </c>
      <c r="D5498">
        <v>22.8</v>
      </c>
      <c r="E5498" s="12">
        <v>0.66635416666666669</v>
      </c>
      <c r="F5498" t="s">
        <v>20</v>
      </c>
      <c r="G5498" s="13">
        <f t="shared" si="101"/>
        <v>205.20000000000002</v>
      </c>
    </row>
    <row r="5499" spans="1:10" x14ac:dyDescent="0.3">
      <c r="A5499" s="6">
        <v>45610</v>
      </c>
      <c r="B5499" t="s">
        <v>15</v>
      </c>
      <c r="C5499">
        <v>4</v>
      </c>
      <c r="D5499">
        <v>22.8</v>
      </c>
      <c r="E5499" s="12">
        <v>0.66833333333333333</v>
      </c>
      <c r="F5499" t="s">
        <v>20</v>
      </c>
      <c r="G5499" s="13">
        <f t="shared" si="101"/>
        <v>91.2</v>
      </c>
      <c r="H5499" s="20">
        <f>SUM(C5491:C5499)</f>
        <v>1659</v>
      </c>
      <c r="I5499" s="15">
        <f>SUM(G5491:G5499)/H5499</f>
        <v>22.577757685352623</v>
      </c>
      <c r="J5499" s="13">
        <f>H5499*I5499</f>
        <v>37456.5</v>
      </c>
    </row>
    <row r="5500" spans="1:10" x14ac:dyDescent="0.3">
      <c r="A5500" s="6">
        <v>45611</v>
      </c>
      <c r="B5500" t="s">
        <v>15</v>
      </c>
      <c r="C5500">
        <v>225</v>
      </c>
      <c r="D5500">
        <v>22.8</v>
      </c>
      <c r="E5500" s="12">
        <v>0.4011805555555556</v>
      </c>
      <c r="F5500" t="s">
        <v>20</v>
      </c>
      <c r="G5500" s="13">
        <f t="shared" si="101"/>
        <v>5130</v>
      </c>
    </row>
    <row r="5501" spans="1:10" x14ac:dyDescent="0.3">
      <c r="A5501" s="6">
        <v>45611</v>
      </c>
      <c r="B5501" t="s">
        <v>15</v>
      </c>
      <c r="C5501">
        <v>8</v>
      </c>
      <c r="D5501">
        <v>22.8</v>
      </c>
      <c r="E5501" s="12">
        <v>0.4011805555555556</v>
      </c>
      <c r="F5501" t="s">
        <v>20</v>
      </c>
      <c r="G5501" s="13">
        <f t="shared" si="101"/>
        <v>182.4</v>
      </c>
    </row>
    <row r="5502" spans="1:10" x14ac:dyDescent="0.3">
      <c r="A5502" s="6">
        <v>45611</v>
      </c>
      <c r="B5502" t="s">
        <v>15</v>
      </c>
      <c r="C5502">
        <v>4</v>
      </c>
      <c r="D5502">
        <v>22.8</v>
      </c>
      <c r="E5502" s="12">
        <v>0.40142361111111113</v>
      </c>
      <c r="F5502" t="s">
        <v>20</v>
      </c>
      <c r="G5502" s="13">
        <f t="shared" si="101"/>
        <v>91.2</v>
      </c>
    </row>
    <row r="5503" spans="1:10" x14ac:dyDescent="0.3">
      <c r="A5503" s="6">
        <v>45611</v>
      </c>
      <c r="B5503" t="s">
        <v>15</v>
      </c>
      <c r="C5503">
        <v>4</v>
      </c>
      <c r="D5503">
        <v>22.8</v>
      </c>
      <c r="E5503" s="12">
        <v>0.40241898148148153</v>
      </c>
      <c r="F5503" t="s">
        <v>20</v>
      </c>
      <c r="G5503" s="13">
        <f t="shared" si="101"/>
        <v>91.2</v>
      </c>
    </row>
    <row r="5504" spans="1:10" x14ac:dyDescent="0.3">
      <c r="A5504" s="6">
        <v>45611</v>
      </c>
      <c r="B5504" t="s">
        <v>15</v>
      </c>
      <c r="C5504">
        <v>27</v>
      </c>
      <c r="D5504">
        <v>22.95</v>
      </c>
      <c r="E5504" s="12">
        <v>0.4652546296296296</v>
      </c>
      <c r="F5504" t="s">
        <v>20</v>
      </c>
      <c r="G5504" s="13">
        <f t="shared" si="101"/>
        <v>619.65</v>
      </c>
    </row>
    <row r="5505" spans="1:7" x14ac:dyDescent="0.3">
      <c r="A5505" s="6">
        <v>45611</v>
      </c>
      <c r="B5505" t="s">
        <v>15</v>
      </c>
      <c r="C5505">
        <v>4</v>
      </c>
      <c r="D5505">
        <v>22.95</v>
      </c>
      <c r="E5505" s="12">
        <v>0.46986111111111112</v>
      </c>
      <c r="F5505" t="s">
        <v>20</v>
      </c>
      <c r="G5505" s="13">
        <f t="shared" si="101"/>
        <v>91.8</v>
      </c>
    </row>
    <row r="5506" spans="1:7" x14ac:dyDescent="0.3">
      <c r="A5506" s="6">
        <v>45611</v>
      </c>
      <c r="B5506" t="s">
        <v>15</v>
      </c>
      <c r="C5506">
        <v>75</v>
      </c>
      <c r="D5506">
        <v>22.95</v>
      </c>
      <c r="E5506" s="12">
        <v>0.46986111111111112</v>
      </c>
      <c r="F5506" t="s">
        <v>20</v>
      </c>
      <c r="G5506" s="13">
        <f t="shared" si="101"/>
        <v>1721.25</v>
      </c>
    </row>
    <row r="5507" spans="1:7" x14ac:dyDescent="0.3">
      <c r="A5507" s="6">
        <v>45611</v>
      </c>
      <c r="B5507" t="s">
        <v>15</v>
      </c>
      <c r="C5507">
        <v>70</v>
      </c>
      <c r="D5507">
        <v>22.95</v>
      </c>
      <c r="E5507" s="12">
        <v>0.46986111111111112</v>
      </c>
      <c r="F5507" t="s">
        <v>20</v>
      </c>
      <c r="G5507" s="13">
        <f t="shared" si="101"/>
        <v>1606.5</v>
      </c>
    </row>
    <row r="5508" spans="1:7" x14ac:dyDescent="0.3">
      <c r="A5508" s="6">
        <v>45611</v>
      </c>
      <c r="B5508" t="s">
        <v>15</v>
      </c>
      <c r="C5508">
        <v>22</v>
      </c>
      <c r="D5508">
        <v>22.95</v>
      </c>
      <c r="E5508" s="12">
        <v>0.46986111111111112</v>
      </c>
      <c r="F5508" t="s">
        <v>20</v>
      </c>
      <c r="G5508" s="13">
        <f t="shared" si="101"/>
        <v>504.9</v>
      </c>
    </row>
    <row r="5509" spans="1:7" x14ac:dyDescent="0.3">
      <c r="A5509" s="6">
        <v>45611</v>
      </c>
      <c r="B5509" t="s">
        <v>15</v>
      </c>
      <c r="C5509">
        <v>200</v>
      </c>
      <c r="D5509">
        <v>22.95</v>
      </c>
      <c r="E5509" s="12">
        <v>0.47144675925925927</v>
      </c>
      <c r="F5509" t="s">
        <v>20</v>
      </c>
      <c r="G5509" s="13">
        <f t="shared" si="101"/>
        <v>4590</v>
      </c>
    </row>
    <row r="5510" spans="1:7" x14ac:dyDescent="0.3">
      <c r="A5510" s="6">
        <v>45611</v>
      </c>
      <c r="B5510" t="s">
        <v>15</v>
      </c>
      <c r="C5510" s="20">
        <v>4</v>
      </c>
      <c r="D5510">
        <v>22.95</v>
      </c>
      <c r="E5510" s="12">
        <v>0.47144675925925927</v>
      </c>
      <c r="F5510" t="s">
        <v>20</v>
      </c>
      <c r="G5510" s="13">
        <f t="shared" si="101"/>
        <v>91.8</v>
      </c>
    </row>
    <row r="5511" spans="1:7" x14ac:dyDescent="0.3">
      <c r="A5511" s="6">
        <v>45611</v>
      </c>
      <c r="B5511" t="s">
        <v>15</v>
      </c>
      <c r="C5511">
        <v>7</v>
      </c>
      <c r="D5511">
        <v>22.95</v>
      </c>
      <c r="E5511" s="12">
        <v>0.47218749999999998</v>
      </c>
      <c r="F5511" t="s">
        <v>20</v>
      </c>
      <c r="G5511" s="13">
        <f t="shared" si="101"/>
        <v>160.65</v>
      </c>
    </row>
    <row r="5512" spans="1:7" x14ac:dyDescent="0.3">
      <c r="A5512" s="6">
        <v>45611</v>
      </c>
      <c r="B5512" t="s">
        <v>15</v>
      </c>
      <c r="C5512" s="20">
        <v>4</v>
      </c>
      <c r="D5512">
        <v>22.95</v>
      </c>
      <c r="E5512" s="12">
        <v>0.47599537037037037</v>
      </c>
      <c r="F5512" t="s">
        <v>20</v>
      </c>
      <c r="G5512" s="13">
        <f t="shared" si="101"/>
        <v>91.8</v>
      </c>
    </row>
    <row r="5513" spans="1:7" x14ac:dyDescent="0.3">
      <c r="A5513" s="6">
        <v>45611</v>
      </c>
      <c r="B5513" t="s">
        <v>15</v>
      </c>
      <c r="C5513">
        <v>176</v>
      </c>
      <c r="D5513">
        <v>23.1</v>
      </c>
      <c r="E5513" s="12">
        <v>0.51046296296296301</v>
      </c>
      <c r="F5513" t="s">
        <v>20</v>
      </c>
      <c r="G5513" s="13">
        <f t="shared" si="101"/>
        <v>4065.6000000000004</v>
      </c>
    </row>
    <row r="5514" spans="1:7" x14ac:dyDescent="0.3">
      <c r="A5514" s="6">
        <v>45611</v>
      </c>
      <c r="B5514" t="s">
        <v>15</v>
      </c>
      <c r="C5514">
        <v>48</v>
      </c>
      <c r="D5514">
        <v>23.15</v>
      </c>
      <c r="E5514" s="12">
        <v>0.51383101851851853</v>
      </c>
      <c r="F5514" t="s">
        <v>20</v>
      </c>
      <c r="G5514" s="13">
        <f t="shared" si="101"/>
        <v>1111.1999999999998</v>
      </c>
    </row>
    <row r="5515" spans="1:7" x14ac:dyDescent="0.3">
      <c r="A5515" s="6">
        <v>45611</v>
      </c>
      <c r="B5515" t="s">
        <v>15</v>
      </c>
      <c r="C5515">
        <v>4</v>
      </c>
      <c r="D5515">
        <v>23.05</v>
      </c>
      <c r="E5515" s="12">
        <v>0.5756134259259259</v>
      </c>
      <c r="F5515" t="s">
        <v>20</v>
      </c>
      <c r="G5515" s="13">
        <f t="shared" si="101"/>
        <v>92.2</v>
      </c>
    </row>
    <row r="5516" spans="1:7" x14ac:dyDescent="0.3">
      <c r="A5516" s="6">
        <v>45611</v>
      </c>
      <c r="B5516" t="s">
        <v>15</v>
      </c>
      <c r="C5516">
        <v>250</v>
      </c>
      <c r="D5516">
        <v>23.05</v>
      </c>
      <c r="E5516" s="12">
        <v>0.58659722222222221</v>
      </c>
      <c r="F5516" t="s">
        <v>20</v>
      </c>
      <c r="G5516" s="13">
        <f t="shared" si="101"/>
        <v>5762.5</v>
      </c>
    </row>
    <row r="5517" spans="1:7" x14ac:dyDescent="0.3">
      <c r="A5517" s="6">
        <v>45611</v>
      </c>
      <c r="B5517" t="s">
        <v>15</v>
      </c>
      <c r="C5517" s="20">
        <v>4</v>
      </c>
      <c r="D5517">
        <v>23.05</v>
      </c>
      <c r="E5517" s="12">
        <v>0.58821759259259265</v>
      </c>
      <c r="F5517" t="s">
        <v>20</v>
      </c>
      <c r="G5517" s="13">
        <f t="shared" si="101"/>
        <v>92.2</v>
      </c>
    </row>
    <row r="5518" spans="1:7" x14ac:dyDescent="0.3">
      <c r="A5518" s="6">
        <v>45611</v>
      </c>
      <c r="B5518" t="s">
        <v>15</v>
      </c>
      <c r="C5518">
        <v>686</v>
      </c>
      <c r="D5518">
        <v>23.05</v>
      </c>
      <c r="E5518" s="12">
        <v>0.58912037037037035</v>
      </c>
      <c r="F5518" t="s">
        <v>20</v>
      </c>
      <c r="G5518" s="13">
        <f t="shared" si="101"/>
        <v>15812.300000000001</v>
      </c>
    </row>
    <row r="5519" spans="1:7" x14ac:dyDescent="0.3">
      <c r="A5519" s="6">
        <v>45611</v>
      </c>
      <c r="B5519" t="s">
        <v>15</v>
      </c>
      <c r="C5519" s="20">
        <v>24</v>
      </c>
      <c r="D5519">
        <v>23.05</v>
      </c>
      <c r="E5519" s="12">
        <v>0.58912037037037035</v>
      </c>
      <c r="F5519" t="s">
        <v>20</v>
      </c>
      <c r="G5519" s="13">
        <f t="shared" si="101"/>
        <v>553.20000000000005</v>
      </c>
    </row>
    <row r="5520" spans="1:7" x14ac:dyDescent="0.3">
      <c r="A5520" s="6">
        <v>45611</v>
      </c>
      <c r="B5520" t="s">
        <v>15</v>
      </c>
      <c r="C5520">
        <v>23</v>
      </c>
      <c r="D5520">
        <v>23.05</v>
      </c>
      <c r="E5520" s="12">
        <v>0.58912037037037035</v>
      </c>
      <c r="F5520" t="s">
        <v>20</v>
      </c>
      <c r="G5520" s="13">
        <f t="shared" si="101"/>
        <v>530.15</v>
      </c>
    </row>
    <row r="5521" spans="1:15" x14ac:dyDescent="0.3">
      <c r="A5521" s="6">
        <v>45611</v>
      </c>
      <c r="B5521" t="s">
        <v>15</v>
      </c>
      <c r="C5521">
        <v>188</v>
      </c>
      <c r="D5521">
        <v>23</v>
      </c>
      <c r="E5521" s="12">
        <v>0.58935185185185179</v>
      </c>
      <c r="F5521" t="s">
        <v>20</v>
      </c>
      <c r="G5521" s="13">
        <f t="shared" si="101"/>
        <v>4324</v>
      </c>
    </row>
    <row r="5522" spans="1:15" x14ac:dyDescent="0.3">
      <c r="A5522" s="6">
        <v>45611</v>
      </c>
      <c r="B5522" t="s">
        <v>15</v>
      </c>
      <c r="C5522">
        <v>22</v>
      </c>
      <c r="D5522">
        <v>23</v>
      </c>
      <c r="E5522" s="12">
        <v>0.59712962962962968</v>
      </c>
      <c r="F5522" t="s">
        <v>20</v>
      </c>
      <c r="G5522" s="13">
        <f t="shared" si="101"/>
        <v>506</v>
      </c>
    </row>
    <row r="5523" spans="1:15" x14ac:dyDescent="0.3">
      <c r="A5523" s="6">
        <v>45611</v>
      </c>
      <c r="B5523" t="s">
        <v>15</v>
      </c>
      <c r="C5523">
        <v>4</v>
      </c>
      <c r="D5523">
        <v>23</v>
      </c>
      <c r="E5523" s="12">
        <v>0.60244212962962962</v>
      </c>
      <c r="F5523" t="s">
        <v>20</v>
      </c>
      <c r="G5523" s="13">
        <f t="shared" si="101"/>
        <v>92</v>
      </c>
    </row>
    <row r="5524" spans="1:15" x14ac:dyDescent="0.3">
      <c r="A5524" s="6">
        <v>45611</v>
      </c>
      <c r="B5524" t="s">
        <v>15</v>
      </c>
      <c r="C5524">
        <v>50</v>
      </c>
      <c r="D5524">
        <v>23</v>
      </c>
      <c r="E5524" s="12">
        <v>0.6680787037037037</v>
      </c>
      <c r="F5524" t="s">
        <v>20</v>
      </c>
      <c r="G5524" s="13">
        <f t="shared" si="101"/>
        <v>1150</v>
      </c>
    </row>
    <row r="5525" spans="1:15" x14ac:dyDescent="0.3">
      <c r="A5525" s="6">
        <v>45611</v>
      </c>
      <c r="B5525" t="s">
        <v>15</v>
      </c>
      <c r="C5525" s="20">
        <v>21</v>
      </c>
      <c r="D5525">
        <v>23</v>
      </c>
      <c r="E5525" s="12">
        <v>0.6680787037037037</v>
      </c>
      <c r="F5525" t="s">
        <v>20</v>
      </c>
      <c r="G5525" s="13">
        <f t="shared" si="101"/>
        <v>483</v>
      </c>
    </row>
    <row r="5526" spans="1:15" x14ac:dyDescent="0.3">
      <c r="A5526" s="6">
        <v>45611</v>
      </c>
      <c r="B5526" t="s">
        <v>15</v>
      </c>
      <c r="C5526">
        <v>559</v>
      </c>
      <c r="D5526">
        <v>23</v>
      </c>
      <c r="E5526" s="12">
        <v>0.6680787037037037</v>
      </c>
      <c r="F5526" t="s">
        <v>20</v>
      </c>
      <c r="G5526" s="13">
        <f t="shared" si="101"/>
        <v>12857</v>
      </c>
    </row>
    <row r="5527" spans="1:15" x14ac:dyDescent="0.3">
      <c r="A5527" s="6">
        <v>45611</v>
      </c>
      <c r="B5527" t="s">
        <v>15</v>
      </c>
      <c r="C5527">
        <v>100</v>
      </c>
      <c r="D5527">
        <v>23</v>
      </c>
      <c r="E5527" s="12">
        <v>0.6680787037037037</v>
      </c>
      <c r="F5527" t="s">
        <v>20</v>
      </c>
      <c r="G5527" s="13">
        <f t="shared" si="101"/>
        <v>2300</v>
      </c>
    </row>
    <row r="5528" spans="1:15" x14ac:dyDescent="0.3">
      <c r="A5528" s="6">
        <v>45611</v>
      </c>
      <c r="B5528" t="s">
        <v>15</v>
      </c>
      <c r="C5528">
        <v>27</v>
      </c>
      <c r="D5528">
        <v>23</v>
      </c>
      <c r="E5528" s="12">
        <v>0.66821759259259261</v>
      </c>
      <c r="F5528" t="s">
        <v>20</v>
      </c>
      <c r="G5528" s="13">
        <f t="shared" ref="G5528" si="102">C5528*D5528</f>
        <v>621</v>
      </c>
      <c r="H5528" s="20">
        <f>SUM(C5500:C5528)</f>
        <v>2840</v>
      </c>
      <c r="I5528" s="15">
        <f>SUM(G5500:G5528)/H5528</f>
        <v>23.001936619718311</v>
      </c>
      <c r="J5528" s="13">
        <f>H5528*I5528</f>
        <v>65325.5</v>
      </c>
      <c r="K5528" s="20">
        <f>SUM(H5412:H5528)</f>
        <v>12999</v>
      </c>
      <c r="L5528" s="15">
        <f>M5528/K5528</f>
        <v>22.944800369259177</v>
      </c>
      <c r="M5528" s="15">
        <v>298259.46000000002</v>
      </c>
      <c r="N5528" s="6">
        <v>45611</v>
      </c>
      <c r="O5528" s="30">
        <f>(K5528/$P$2)</f>
        <v>6.9125262058074787E-4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32"/>
  <sheetViews>
    <sheetView workbookViewId="0">
      <selection activeCell="F10" sqref="F10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H2" s="12"/>
      <c r="J2" s="31"/>
    </row>
    <row r="3" spans="2:10" x14ac:dyDescent="0.3">
      <c r="H3" s="12"/>
      <c r="J3" s="31"/>
    </row>
    <row r="4" spans="2:10" x14ac:dyDescent="0.3">
      <c r="H4" s="12"/>
      <c r="J4" s="31"/>
    </row>
    <row r="5" spans="2:10" x14ac:dyDescent="0.3">
      <c r="H5" s="12"/>
      <c r="J5" s="31"/>
    </row>
    <row r="6" spans="2:10" x14ac:dyDescent="0.3">
      <c r="H6" s="12"/>
      <c r="J6" s="31"/>
    </row>
    <row r="7" spans="2:10" x14ac:dyDescent="0.3">
      <c r="H7" s="12"/>
      <c r="J7" s="31"/>
    </row>
    <row r="8" spans="2:10" x14ac:dyDescent="0.3">
      <c r="H8" s="12"/>
      <c r="J8" s="31"/>
    </row>
    <row r="9" spans="2:10" x14ac:dyDescent="0.3">
      <c r="H9" s="12"/>
      <c r="J9" s="31"/>
    </row>
    <row r="10" spans="2:10" x14ac:dyDescent="0.3">
      <c r="H10" s="12"/>
      <c r="J10" s="31"/>
    </row>
    <row r="11" spans="2:10" x14ac:dyDescent="0.3">
      <c r="H11" s="12"/>
      <c r="J11" s="31"/>
    </row>
    <row r="12" spans="2:10" x14ac:dyDescent="0.3">
      <c r="B12" s="20"/>
      <c r="H12" s="12"/>
      <c r="J12" s="31"/>
    </row>
    <row r="13" spans="2:10" x14ac:dyDescent="0.3">
      <c r="H13" s="12"/>
      <c r="J13" s="31"/>
    </row>
    <row r="14" spans="2:10" x14ac:dyDescent="0.3">
      <c r="B14" s="20"/>
      <c r="H14" s="12"/>
      <c r="J14" s="31"/>
    </row>
    <row r="15" spans="2:10" x14ac:dyDescent="0.3">
      <c r="H15" s="12"/>
      <c r="J15" s="31"/>
    </row>
    <row r="16" spans="2:10" x14ac:dyDescent="0.3">
      <c r="H16" s="12"/>
      <c r="J16" s="31"/>
    </row>
    <row r="17" spans="2:10" x14ac:dyDescent="0.3">
      <c r="H17" s="12"/>
      <c r="J17" s="31"/>
    </row>
    <row r="18" spans="2:10" x14ac:dyDescent="0.3">
      <c r="H18" s="12"/>
      <c r="J18" s="31"/>
    </row>
    <row r="19" spans="2:10" x14ac:dyDescent="0.3">
      <c r="B19" s="20"/>
      <c r="H19" s="12"/>
      <c r="J19" s="31"/>
    </row>
    <row r="20" spans="2:10" x14ac:dyDescent="0.3">
      <c r="H20" s="12"/>
      <c r="J20" s="31"/>
    </row>
    <row r="21" spans="2:10" x14ac:dyDescent="0.3">
      <c r="B21" s="20"/>
      <c r="H21" s="12"/>
      <c r="J21" s="31"/>
    </row>
    <row r="22" spans="2:10" x14ac:dyDescent="0.3">
      <c r="H22" s="12"/>
      <c r="J22" s="31"/>
    </row>
    <row r="23" spans="2:10" x14ac:dyDescent="0.3">
      <c r="H23" s="12"/>
      <c r="J23" s="31"/>
    </row>
    <row r="24" spans="2:10" x14ac:dyDescent="0.3">
      <c r="H24" s="12"/>
      <c r="J24" s="31"/>
    </row>
    <row r="25" spans="2:10" x14ac:dyDescent="0.3">
      <c r="H25" s="12"/>
      <c r="J25" s="31"/>
    </row>
    <row r="26" spans="2:10" x14ac:dyDescent="0.3">
      <c r="H26" s="12"/>
      <c r="J26" s="31"/>
    </row>
    <row r="27" spans="2:10" x14ac:dyDescent="0.3">
      <c r="B27" s="20"/>
      <c r="H27" s="12"/>
      <c r="J27" s="31"/>
    </row>
    <row r="28" spans="2:10" x14ac:dyDescent="0.3">
      <c r="H28" s="12"/>
      <c r="J28" s="31"/>
    </row>
    <row r="29" spans="2:10" x14ac:dyDescent="0.3">
      <c r="H29" s="12"/>
      <c r="J29" s="31"/>
    </row>
    <row r="30" spans="2:10" x14ac:dyDescent="0.3">
      <c r="H30" s="12"/>
      <c r="J30" s="31"/>
    </row>
    <row r="32" spans="2:10" x14ac:dyDescent="0.3">
      <c r="B32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2024-11-18T07:42:40Z</dcterms:modified>
</cp:coreProperties>
</file>