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A34F14EB-0082-42A2-8CB3-F425D2444E9B}" xr6:coauthVersionLast="47" xr6:coauthVersionMax="47" xr10:uidLastSave="{00000000-0000-0000-0000-000000000000}"/>
  <bookViews>
    <workbookView xWindow="3075" yWindow="2055" windowWidth="18900" windowHeight="1105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654" i="3" l="1"/>
  <c r="K5654" i="3"/>
  <c r="L5654" i="3"/>
  <c r="I5654" i="3"/>
  <c r="H5654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H5632" i="3"/>
  <c r="I5632" i="3" s="1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H5611" i="3"/>
  <c r="G5586" i="3"/>
  <c r="I5611" i="3" s="1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H5585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H5552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H5528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H5499" i="3"/>
  <c r="G5491" i="3"/>
  <c r="G5492" i="3"/>
  <c r="G5493" i="3"/>
  <c r="G5494" i="3"/>
  <c r="G5495" i="3"/>
  <c r="G5496" i="3"/>
  <c r="G5497" i="3"/>
  <c r="G5498" i="3"/>
  <c r="G5499" i="3"/>
  <c r="H549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H5470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H5435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J5654" i="3" l="1"/>
  <c r="J5632" i="3"/>
  <c r="I5585" i="3"/>
  <c r="J5585" i="3" s="1"/>
  <c r="J5611" i="3"/>
  <c r="I5499" i="3"/>
  <c r="J5499" i="3" s="1"/>
  <c r="I5552" i="3"/>
  <c r="J5552" i="3" s="1"/>
  <c r="I5490" i="3"/>
  <c r="J5490" i="3" s="1"/>
  <c r="K5528" i="3"/>
  <c r="O5528" i="3" s="1"/>
  <c r="I5470" i="3"/>
  <c r="J5470" i="3" s="1"/>
  <c r="I5528" i="3"/>
  <c r="J5528" i="3" s="1"/>
  <c r="K5411" i="3"/>
  <c r="O5411" i="3" s="1"/>
  <c r="I5435" i="3"/>
  <c r="J5435" i="3" s="1"/>
  <c r="I5393" i="3"/>
  <c r="J5393" i="3" s="1"/>
  <c r="I5411" i="3"/>
  <c r="J5411" i="3" s="1"/>
  <c r="I5375" i="3"/>
  <c r="J5375" i="3" s="1"/>
  <c r="K5283" i="3"/>
  <c r="O5283" i="3" s="1"/>
  <c r="I5327" i="3"/>
  <c r="J5327" i="3" s="1"/>
  <c r="I5303" i="3"/>
  <c r="J5303" i="3" s="1"/>
  <c r="I5283" i="3"/>
  <c r="J5283" i="3" s="1"/>
  <c r="I5249" i="3"/>
  <c r="J5249" i="3" s="1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411" i="3" l="1"/>
  <c r="L5528" i="3"/>
  <c r="L5283" i="3"/>
  <c r="L5152" i="3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<sst xmlns="http://schemas.openxmlformats.org/spreadsheetml/2006/main" count="11322" uniqueCount="22">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</sst>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5656"/>
  <sheetViews>
    <sheetView tabSelected="1" topLeftCell="D1" workbookViewId="0">
      <pane ySplit="3" topLeftCell="A5648" activePane="bottomLeft" state="frozen"/>
      <selection pane="bottomLeft" activeCell="L5654" sqref="L5654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SUM(H4:H149971)</f>
        <v>588354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2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2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2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2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2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2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2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2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2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2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2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2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2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2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2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2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2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2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2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2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2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2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2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2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2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2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2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2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2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2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2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2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2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2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2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2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2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2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2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2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2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2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2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2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2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2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2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2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2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2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2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2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2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2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2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2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2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2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2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2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2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2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2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2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2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2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2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2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2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2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2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2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2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2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2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2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2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2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2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2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2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2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2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2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2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2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2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2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2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2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2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2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2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2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2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2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2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2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2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2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2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2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2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2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2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2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2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2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2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2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2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2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2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2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2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2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2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2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2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2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2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2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2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2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2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2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2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2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2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2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2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25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25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25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25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25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25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25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25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25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25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25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25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25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25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25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25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25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25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25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25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25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25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25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25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25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25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25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25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25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25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25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25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25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25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25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25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25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25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25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25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25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25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25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25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25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25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25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25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25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25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25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25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25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25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25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25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25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25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25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25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25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25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25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25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25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25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25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25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25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25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25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25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25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25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25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21" si="99">C5358*D5358</f>
        <v>2112</v>
      </c>
    </row>
    <row r="5359" spans="1:7" x14ac:dyDescent="0.25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25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25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25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25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25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25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25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25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25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25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25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25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25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25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25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25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25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25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25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25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25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25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25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25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25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25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25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25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25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25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25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25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25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25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25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25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25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25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25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25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25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25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25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25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25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25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25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25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25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25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25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25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2" spans="1:15" x14ac:dyDescent="0.25">
      <c r="A5412" s="6">
        <v>45607</v>
      </c>
      <c r="B5412" t="s">
        <v>15</v>
      </c>
      <c r="C5412" s="20">
        <v>86</v>
      </c>
      <c r="D5412">
        <v>23.1</v>
      </c>
      <c r="E5412" s="10">
        <v>0.41775462962962967</v>
      </c>
      <c r="F5412" t="s">
        <v>20</v>
      </c>
      <c r="G5412" s="13">
        <f t="shared" si="99"/>
        <v>1986.6000000000001</v>
      </c>
    </row>
    <row r="5413" spans="1:15" x14ac:dyDescent="0.25">
      <c r="A5413" s="6">
        <v>45607</v>
      </c>
      <c r="B5413" t="s">
        <v>15</v>
      </c>
      <c r="C5413">
        <v>46</v>
      </c>
      <c r="D5413">
        <v>23.05</v>
      </c>
      <c r="E5413" s="10">
        <v>0.41790509259259262</v>
      </c>
      <c r="F5413" t="s">
        <v>20</v>
      </c>
      <c r="G5413" s="13">
        <f t="shared" si="99"/>
        <v>1060.3</v>
      </c>
    </row>
    <row r="5414" spans="1:15" x14ac:dyDescent="0.25">
      <c r="A5414" s="6">
        <v>45607</v>
      </c>
      <c r="B5414" t="s">
        <v>15</v>
      </c>
      <c r="C5414">
        <v>24</v>
      </c>
      <c r="D5414">
        <v>23.05</v>
      </c>
      <c r="E5414" s="10">
        <v>0.43540509259259258</v>
      </c>
      <c r="F5414" t="s">
        <v>20</v>
      </c>
      <c r="G5414" s="13">
        <f t="shared" si="99"/>
        <v>553.20000000000005</v>
      </c>
    </row>
    <row r="5415" spans="1:15" x14ac:dyDescent="0.25">
      <c r="A5415" s="6">
        <v>45607</v>
      </c>
      <c r="B5415" t="s">
        <v>15</v>
      </c>
      <c r="C5415">
        <v>98</v>
      </c>
      <c r="D5415">
        <v>23.15</v>
      </c>
      <c r="E5415" s="10">
        <v>0.50549768518518523</v>
      </c>
      <c r="F5415" t="s">
        <v>20</v>
      </c>
      <c r="G5415" s="13">
        <f t="shared" si="99"/>
        <v>2268.6999999999998</v>
      </c>
    </row>
    <row r="5416" spans="1:15" x14ac:dyDescent="0.25">
      <c r="A5416" s="6">
        <v>45607</v>
      </c>
      <c r="B5416" t="s">
        <v>15</v>
      </c>
      <c r="C5416">
        <v>49</v>
      </c>
      <c r="D5416">
        <v>23.15</v>
      </c>
      <c r="E5416" s="10">
        <v>0.51127314814814817</v>
      </c>
      <c r="F5416" t="s">
        <v>20</v>
      </c>
      <c r="G5416" s="13">
        <f t="shared" si="99"/>
        <v>1134.3499999999999</v>
      </c>
    </row>
    <row r="5417" spans="1:15" x14ac:dyDescent="0.25">
      <c r="A5417" s="6">
        <v>45607</v>
      </c>
      <c r="B5417" t="s">
        <v>15</v>
      </c>
      <c r="C5417">
        <v>44</v>
      </c>
      <c r="D5417">
        <v>23.4</v>
      </c>
      <c r="E5417" s="10">
        <v>0.63109953703703703</v>
      </c>
      <c r="F5417" t="s">
        <v>20</v>
      </c>
      <c r="G5417" s="13">
        <f t="shared" si="99"/>
        <v>1029.5999999999999</v>
      </c>
    </row>
    <row r="5418" spans="1:15" x14ac:dyDescent="0.25">
      <c r="A5418" s="6">
        <v>45607</v>
      </c>
      <c r="B5418" t="s">
        <v>15</v>
      </c>
      <c r="C5418">
        <v>282</v>
      </c>
      <c r="D5418">
        <v>23.35</v>
      </c>
      <c r="E5418" s="10">
        <v>0.65098379629629632</v>
      </c>
      <c r="F5418" t="s">
        <v>20</v>
      </c>
      <c r="G5418" s="13">
        <f t="shared" si="99"/>
        <v>6584.7000000000007</v>
      </c>
    </row>
    <row r="5419" spans="1:15" x14ac:dyDescent="0.25">
      <c r="A5419" s="6">
        <v>45607</v>
      </c>
      <c r="B5419" t="s">
        <v>15</v>
      </c>
      <c r="C5419">
        <v>48</v>
      </c>
      <c r="D5419">
        <v>23.35</v>
      </c>
      <c r="E5419" s="10">
        <v>0.65098379629629632</v>
      </c>
      <c r="F5419" t="s">
        <v>20</v>
      </c>
      <c r="G5419" s="13">
        <f t="shared" si="99"/>
        <v>1120.8000000000002</v>
      </c>
    </row>
    <row r="5420" spans="1:15" x14ac:dyDescent="0.25">
      <c r="A5420" s="6">
        <v>45607</v>
      </c>
      <c r="B5420" t="s">
        <v>15</v>
      </c>
      <c r="C5420">
        <v>2</v>
      </c>
      <c r="D5420">
        <v>23.35</v>
      </c>
      <c r="E5420" s="10">
        <v>0.65101851851851855</v>
      </c>
      <c r="F5420" t="s">
        <v>20</v>
      </c>
      <c r="G5420" s="13">
        <f t="shared" si="99"/>
        <v>46.7</v>
      </c>
    </row>
    <row r="5421" spans="1:15" x14ac:dyDescent="0.25">
      <c r="A5421" s="6">
        <v>45607</v>
      </c>
      <c r="B5421" t="s">
        <v>15</v>
      </c>
      <c r="C5421">
        <v>30</v>
      </c>
      <c r="D5421">
        <v>23.35</v>
      </c>
      <c r="E5421" s="10">
        <v>0.65258101851851846</v>
      </c>
      <c r="F5421" t="s">
        <v>20</v>
      </c>
      <c r="G5421" s="13">
        <f t="shared" si="99"/>
        <v>700.5</v>
      </c>
    </row>
    <row r="5422" spans="1:15" x14ac:dyDescent="0.25">
      <c r="A5422" s="6">
        <v>45607</v>
      </c>
      <c r="B5422" t="s">
        <v>15</v>
      </c>
      <c r="C5422">
        <v>384</v>
      </c>
      <c r="D5422">
        <v>23.35</v>
      </c>
      <c r="E5422" s="10">
        <v>0.65258101851851846</v>
      </c>
      <c r="F5422" t="s">
        <v>20</v>
      </c>
      <c r="G5422" s="13">
        <f t="shared" ref="G5422:G5485" si="100">C5422*D5422</f>
        <v>8966.4000000000015</v>
      </c>
    </row>
    <row r="5423" spans="1:15" x14ac:dyDescent="0.25">
      <c r="A5423" s="6">
        <v>45607</v>
      </c>
      <c r="B5423" t="s">
        <v>15</v>
      </c>
      <c r="C5423">
        <v>281</v>
      </c>
      <c r="D5423">
        <v>23.35</v>
      </c>
      <c r="E5423" s="10">
        <v>0.65258101851851846</v>
      </c>
      <c r="F5423" t="s">
        <v>20</v>
      </c>
      <c r="G5423" s="13">
        <f t="shared" si="100"/>
        <v>6561.35</v>
      </c>
    </row>
    <row r="5424" spans="1:15" x14ac:dyDescent="0.25">
      <c r="A5424" s="6">
        <v>45607</v>
      </c>
      <c r="B5424" t="s">
        <v>15</v>
      </c>
      <c r="C5424">
        <v>21</v>
      </c>
      <c r="D5424">
        <v>23.35</v>
      </c>
      <c r="E5424" s="10">
        <v>0.65258101851851846</v>
      </c>
      <c r="F5424" t="s">
        <v>20</v>
      </c>
      <c r="G5424" s="13">
        <f t="shared" si="100"/>
        <v>490.35</v>
      </c>
    </row>
    <row r="5425" spans="1:10" x14ac:dyDescent="0.25">
      <c r="A5425" s="6">
        <v>45607</v>
      </c>
      <c r="B5425" t="s">
        <v>15</v>
      </c>
      <c r="C5425">
        <v>48</v>
      </c>
      <c r="D5425">
        <v>23.35</v>
      </c>
      <c r="E5425" s="10">
        <v>0.65258101851851846</v>
      </c>
      <c r="F5425" t="s">
        <v>20</v>
      </c>
      <c r="G5425" s="13">
        <f t="shared" si="100"/>
        <v>1120.8000000000002</v>
      </c>
    </row>
    <row r="5426" spans="1:10" x14ac:dyDescent="0.25">
      <c r="A5426" s="6">
        <v>45607</v>
      </c>
      <c r="B5426" t="s">
        <v>15</v>
      </c>
      <c r="C5426">
        <v>24</v>
      </c>
      <c r="D5426">
        <v>23.35</v>
      </c>
      <c r="E5426" s="10">
        <v>0.65258101851851846</v>
      </c>
      <c r="F5426" t="s">
        <v>20</v>
      </c>
      <c r="G5426" s="13">
        <f t="shared" si="100"/>
        <v>560.40000000000009</v>
      </c>
    </row>
    <row r="5427" spans="1:10" x14ac:dyDescent="0.25">
      <c r="A5427" s="6">
        <v>45607</v>
      </c>
      <c r="B5427" t="s">
        <v>15</v>
      </c>
      <c r="C5427">
        <v>24</v>
      </c>
      <c r="D5427">
        <v>23.35</v>
      </c>
      <c r="E5427" s="10">
        <v>0.65258101851851846</v>
      </c>
      <c r="F5427" t="s">
        <v>20</v>
      </c>
      <c r="G5427" s="13">
        <f t="shared" si="100"/>
        <v>560.40000000000009</v>
      </c>
    </row>
    <row r="5428" spans="1:10" x14ac:dyDescent="0.25">
      <c r="A5428" s="6">
        <v>45607</v>
      </c>
      <c r="B5428" t="s">
        <v>15</v>
      </c>
      <c r="C5428">
        <v>24</v>
      </c>
      <c r="D5428">
        <v>23.35</v>
      </c>
      <c r="E5428" s="10">
        <v>0.65258101851851846</v>
      </c>
      <c r="F5428" t="s">
        <v>20</v>
      </c>
      <c r="G5428" s="13">
        <f t="shared" si="100"/>
        <v>560.40000000000009</v>
      </c>
    </row>
    <row r="5429" spans="1:10" x14ac:dyDescent="0.25">
      <c r="A5429" s="6">
        <v>45607</v>
      </c>
      <c r="B5429" t="s">
        <v>15</v>
      </c>
      <c r="C5429">
        <v>24</v>
      </c>
      <c r="D5429">
        <v>23.35</v>
      </c>
      <c r="E5429" s="10">
        <v>0.65258101851851846</v>
      </c>
      <c r="F5429" t="s">
        <v>20</v>
      </c>
      <c r="G5429" s="13">
        <f t="shared" si="100"/>
        <v>560.40000000000009</v>
      </c>
    </row>
    <row r="5430" spans="1:10" x14ac:dyDescent="0.25">
      <c r="A5430" s="6">
        <v>45607</v>
      </c>
      <c r="B5430" t="s">
        <v>15</v>
      </c>
      <c r="C5430">
        <v>24</v>
      </c>
      <c r="D5430">
        <v>23.35</v>
      </c>
      <c r="E5430" s="10">
        <v>0.65258101851851846</v>
      </c>
      <c r="F5430" t="s">
        <v>20</v>
      </c>
      <c r="G5430" s="13">
        <f t="shared" si="100"/>
        <v>560.40000000000009</v>
      </c>
    </row>
    <row r="5431" spans="1:10" x14ac:dyDescent="0.25">
      <c r="A5431" s="6">
        <v>45607</v>
      </c>
      <c r="B5431" t="s">
        <v>15</v>
      </c>
      <c r="C5431">
        <v>53</v>
      </c>
      <c r="D5431">
        <v>23.35</v>
      </c>
      <c r="E5431" s="10">
        <v>0.65258101851851846</v>
      </c>
      <c r="F5431" t="s">
        <v>20</v>
      </c>
      <c r="G5431" s="13">
        <f t="shared" si="100"/>
        <v>1237.5500000000002</v>
      </c>
    </row>
    <row r="5432" spans="1:10" x14ac:dyDescent="0.25">
      <c r="A5432" s="6">
        <v>45607</v>
      </c>
      <c r="B5432" t="s">
        <v>15</v>
      </c>
      <c r="C5432">
        <v>115</v>
      </c>
      <c r="D5432">
        <v>23.4</v>
      </c>
      <c r="E5432" s="10">
        <v>0.65258101851851846</v>
      </c>
      <c r="F5432" t="s">
        <v>20</v>
      </c>
      <c r="G5432" s="13">
        <f t="shared" si="100"/>
        <v>2691</v>
      </c>
    </row>
    <row r="5433" spans="1:10" x14ac:dyDescent="0.25">
      <c r="A5433" s="6">
        <v>45607</v>
      </c>
      <c r="B5433" t="s">
        <v>15</v>
      </c>
      <c r="C5433">
        <v>53</v>
      </c>
      <c r="D5433">
        <v>23.35</v>
      </c>
      <c r="E5433" s="10">
        <v>0.65258101851851846</v>
      </c>
      <c r="F5433" t="s">
        <v>20</v>
      </c>
      <c r="G5433" s="13">
        <f t="shared" si="100"/>
        <v>1237.5500000000002</v>
      </c>
    </row>
    <row r="5434" spans="1:10" x14ac:dyDescent="0.25">
      <c r="A5434" s="6">
        <v>45607</v>
      </c>
      <c r="B5434" t="s">
        <v>15</v>
      </c>
      <c r="C5434">
        <v>16</v>
      </c>
      <c r="D5434">
        <v>23.4</v>
      </c>
      <c r="E5434" s="10">
        <v>0.65258101851851846</v>
      </c>
      <c r="F5434" t="s">
        <v>20</v>
      </c>
      <c r="G5434" s="13">
        <f t="shared" si="100"/>
        <v>374.4</v>
      </c>
    </row>
    <row r="5435" spans="1:10" x14ac:dyDescent="0.25">
      <c r="A5435" s="6">
        <v>45607</v>
      </c>
      <c r="B5435" t="s">
        <v>15</v>
      </c>
      <c r="C5435">
        <v>1000</v>
      </c>
      <c r="D5435">
        <v>23.3</v>
      </c>
      <c r="E5435" s="10">
        <v>0.66001157407407407</v>
      </c>
      <c r="F5435" t="s">
        <v>20</v>
      </c>
      <c r="G5435" s="13">
        <f t="shared" si="100"/>
        <v>23300</v>
      </c>
      <c r="H5435" s="20">
        <f>SUM(C5412:C5435)</f>
        <v>2800</v>
      </c>
      <c r="I5435" s="15">
        <f>SUM(G5412:G5435)/H5435</f>
        <v>23.309589285714292</v>
      </c>
      <c r="J5435" s="13">
        <f>H5435*I5435</f>
        <v>65266.85000000002</v>
      </c>
    </row>
    <row r="5436" spans="1:10" x14ac:dyDescent="0.25">
      <c r="A5436" s="6">
        <v>45608</v>
      </c>
      <c r="B5436" t="s">
        <v>15</v>
      </c>
      <c r="C5436" s="20">
        <v>26</v>
      </c>
      <c r="D5436">
        <v>22.85</v>
      </c>
      <c r="E5436" s="10">
        <v>0.38335648148148144</v>
      </c>
      <c r="F5436" t="s">
        <v>20</v>
      </c>
      <c r="G5436" s="13">
        <f t="shared" si="100"/>
        <v>594.1</v>
      </c>
    </row>
    <row r="5437" spans="1:10" x14ac:dyDescent="0.25">
      <c r="A5437" s="6">
        <v>45608</v>
      </c>
      <c r="B5437" t="s">
        <v>15</v>
      </c>
      <c r="C5437">
        <v>150</v>
      </c>
      <c r="D5437">
        <v>22.8</v>
      </c>
      <c r="E5437" s="10">
        <v>0.38341435185185185</v>
      </c>
      <c r="F5437" t="s">
        <v>20</v>
      </c>
      <c r="G5437" s="13">
        <f t="shared" si="100"/>
        <v>3420</v>
      </c>
    </row>
    <row r="5438" spans="1:10" x14ac:dyDescent="0.25">
      <c r="A5438" s="6">
        <v>45608</v>
      </c>
      <c r="B5438" t="s">
        <v>15</v>
      </c>
      <c r="C5438">
        <v>231</v>
      </c>
      <c r="D5438">
        <v>22.8</v>
      </c>
      <c r="E5438" s="10">
        <v>0.38341435185185185</v>
      </c>
      <c r="F5438" t="s">
        <v>20</v>
      </c>
      <c r="G5438" s="13">
        <f t="shared" si="100"/>
        <v>5266.8</v>
      </c>
    </row>
    <row r="5439" spans="1:10" x14ac:dyDescent="0.25">
      <c r="A5439" s="6">
        <v>45608</v>
      </c>
      <c r="B5439" t="s">
        <v>15</v>
      </c>
      <c r="C5439">
        <v>154</v>
      </c>
      <c r="D5439">
        <v>23</v>
      </c>
      <c r="E5439" s="10">
        <v>0.44921296296296293</v>
      </c>
      <c r="F5439" t="s">
        <v>20</v>
      </c>
      <c r="G5439" s="13">
        <f t="shared" si="100"/>
        <v>3542</v>
      </c>
    </row>
    <row r="5440" spans="1:10" x14ac:dyDescent="0.25">
      <c r="A5440" s="6">
        <v>45608</v>
      </c>
      <c r="B5440" t="s">
        <v>15</v>
      </c>
      <c r="C5440">
        <v>15</v>
      </c>
      <c r="D5440">
        <v>23</v>
      </c>
      <c r="E5440" s="10">
        <v>0.44921296296296293</v>
      </c>
      <c r="F5440" t="s">
        <v>20</v>
      </c>
      <c r="G5440" s="13">
        <f t="shared" si="100"/>
        <v>345</v>
      </c>
    </row>
    <row r="5441" spans="1:7" x14ac:dyDescent="0.25">
      <c r="A5441" s="6">
        <v>45608</v>
      </c>
      <c r="B5441" t="s">
        <v>15</v>
      </c>
      <c r="C5441">
        <v>1000</v>
      </c>
      <c r="D5441">
        <v>23</v>
      </c>
      <c r="E5441" s="10">
        <v>0.48359953703703701</v>
      </c>
      <c r="F5441" t="s">
        <v>20</v>
      </c>
      <c r="G5441" s="13">
        <f t="shared" si="100"/>
        <v>23000</v>
      </c>
    </row>
    <row r="5442" spans="1:7" x14ac:dyDescent="0.25">
      <c r="A5442" s="6">
        <v>45608</v>
      </c>
      <c r="B5442" t="s">
        <v>15</v>
      </c>
      <c r="C5442">
        <v>27</v>
      </c>
      <c r="D5442">
        <v>23</v>
      </c>
      <c r="E5442" s="10">
        <v>0.48359953703703701</v>
      </c>
      <c r="F5442" t="s">
        <v>20</v>
      </c>
      <c r="G5442" s="13">
        <f t="shared" si="100"/>
        <v>621</v>
      </c>
    </row>
    <row r="5443" spans="1:7" x14ac:dyDescent="0.25">
      <c r="A5443" s="6">
        <v>45608</v>
      </c>
      <c r="B5443" t="s">
        <v>15</v>
      </c>
      <c r="C5443">
        <v>27</v>
      </c>
      <c r="D5443">
        <v>23</v>
      </c>
      <c r="E5443" s="10">
        <v>0.48359953703703701</v>
      </c>
      <c r="F5443" t="s">
        <v>20</v>
      </c>
      <c r="G5443" s="13">
        <f t="shared" si="100"/>
        <v>621</v>
      </c>
    </row>
    <row r="5444" spans="1:7" x14ac:dyDescent="0.25">
      <c r="A5444" s="6">
        <v>45608</v>
      </c>
      <c r="B5444" t="s">
        <v>15</v>
      </c>
      <c r="C5444">
        <v>27</v>
      </c>
      <c r="D5444">
        <v>23</v>
      </c>
      <c r="E5444" s="10">
        <v>0.48359953703703701</v>
      </c>
      <c r="F5444" t="s">
        <v>20</v>
      </c>
      <c r="G5444" s="13">
        <f t="shared" si="100"/>
        <v>621</v>
      </c>
    </row>
    <row r="5445" spans="1:7" x14ac:dyDescent="0.25">
      <c r="A5445" s="6">
        <v>45608</v>
      </c>
      <c r="B5445" t="s">
        <v>15</v>
      </c>
      <c r="C5445">
        <v>4</v>
      </c>
      <c r="D5445">
        <v>22.95</v>
      </c>
      <c r="E5445" s="10">
        <v>0.48359953703703701</v>
      </c>
      <c r="F5445" t="s">
        <v>20</v>
      </c>
      <c r="G5445" s="13">
        <f t="shared" si="100"/>
        <v>91.8</v>
      </c>
    </row>
    <row r="5446" spans="1:7" x14ac:dyDescent="0.25">
      <c r="A5446" s="6">
        <v>45608</v>
      </c>
      <c r="B5446" t="s">
        <v>15</v>
      </c>
      <c r="C5446">
        <v>4</v>
      </c>
      <c r="D5446">
        <v>22.95</v>
      </c>
      <c r="E5446" s="10">
        <v>0.48359953703703701</v>
      </c>
      <c r="F5446" t="s">
        <v>20</v>
      </c>
      <c r="G5446" s="13">
        <f t="shared" si="100"/>
        <v>91.8</v>
      </c>
    </row>
    <row r="5447" spans="1:7" x14ac:dyDescent="0.25">
      <c r="A5447" s="6">
        <v>45608</v>
      </c>
      <c r="B5447" t="s">
        <v>15</v>
      </c>
      <c r="C5447">
        <v>25</v>
      </c>
      <c r="D5447">
        <v>23.05</v>
      </c>
      <c r="E5447" s="10">
        <v>0.49456018518518513</v>
      </c>
      <c r="F5447" t="s">
        <v>20</v>
      </c>
      <c r="G5447" s="13">
        <f t="shared" si="100"/>
        <v>576.25</v>
      </c>
    </row>
    <row r="5448" spans="1:7" x14ac:dyDescent="0.25">
      <c r="A5448" s="6">
        <v>45608</v>
      </c>
      <c r="B5448" t="s">
        <v>15</v>
      </c>
      <c r="C5448">
        <v>20</v>
      </c>
      <c r="D5448">
        <v>23.05</v>
      </c>
      <c r="E5448" s="10">
        <v>0.50818287037037035</v>
      </c>
      <c r="F5448" t="s">
        <v>20</v>
      </c>
      <c r="G5448" s="13">
        <f t="shared" si="100"/>
        <v>461</v>
      </c>
    </row>
    <row r="5449" spans="1:7" x14ac:dyDescent="0.25">
      <c r="A5449" s="6">
        <v>45608</v>
      </c>
      <c r="B5449" t="s">
        <v>15</v>
      </c>
      <c r="C5449">
        <v>27</v>
      </c>
      <c r="D5449">
        <v>22.95</v>
      </c>
      <c r="E5449" s="10">
        <v>0.51877314814814812</v>
      </c>
      <c r="F5449" t="s">
        <v>20</v>
      </c>
      <c r="G5449" s="13">
        <f t="shared" si="100"/>
        <v>619.65</v>
      </c>
    </row>
    <row r="5450" spans="1:7" x14ac:dyDescent="0.25">
      <c r="A5450" s="6">
        <v>45608</v>
      </c>
      <c r="B5450" t="s">
        <v>15</v>
      </c>
      <c r="C5450">
        <v>619</v>
      </c>
      <c r="D5450">
        <v>22.95</v>
      </c>
      <c r="E5450" s="10">
        <v>0.53341435185185182</v>
      </c>
      <c r="F5450" t="s">
        <v>20</v>
      </c>
      <c r="G5450" s="13">
        <f t="shared" si="100"/>
        <v>14206.05</v>
      </c>
    </row>
    <row r="5451" spans="1:7" x14ac:dyDescent="0.25">
      <c r="A5451" s="6">
        <v>45608</v>
      </c>
      <c r="B5451" t="s">
        <v>15</v>
      </c>
      <c r="C5451">
        <v>29</v>
      </c>
      <c r="D5451">
        <v>22.95</v>
      </c>
      <c r="E5451" s="10">
        <v>0.53341435185185182</v>
      </c>
      <c r="F5451" t="s">
        <v>20</v>
      </c>
      <c r="G5451" s="13">
        <f t="shared" si="100"/>
        <v>665.55</v>
      </c>
    </row>
    <row r="5452" spans="1:7" x14ac:dyDescent="0.25">
      <c r="A5452" s="6">
        <v>45608</v>
      </c>
      <c r="B5452" t="s">
        <v>15</v>
      </c>
      <c r="C5452">
        <v>28</v>
      </c>
      <c r="D5452">
        <v>22.9</v>
      </c>
      <c r="E5452" s="10">
        <v>0.54451388888888885</v>
      </c>
      <c r="F5452" t="s">
        <v>20</v>
      </c>
      <c r="G5452" s="13">
        <f t="shared" si="100"/>
        <v>641.19999999999993</v>
      </c>
    </row>
    <row r="5453" spans="1:7" x14ac:dyDescent="0.25">
      <c r="A5453" s="6">
        <v>45608</v>
      </c>
      <c r="B5453" t="s">
        <v>15</v>
      </c>
      <c r="C5453">
        <v>17</v>
      </c>
      <c r="D5453">
        <v>22.85</v>
      </c>
      <c r="E5453" s="10">
        <v>0.5602893518518518</v>
      </c>
      <c r="F5453" t="s">
        <v>20</v>
      </c>
      <c r="G5453" s="13">
        <f t="shared" si="100"/>
        <v>388.45000000000005</v>
      </c>
    </row>
    <row r="5454" spans="1:7" x14ac:dyDescent="0.25">
      <c r="A5454" s="6">
        <v>45608</v>
      </c>
      <c r="B5454" t="s">
        <v>15</v>
      </c>
      <c r="C5454">
        <v>22</v>
      </c>
      <c r="D5454">
        <v>22.85</v>
      </c>
      <c r="E5454" s="10">
        <v>0.57337962962962963</v>
      </c>
      <c r="F5454" t="s">
        <v>20</v>
      </c>
      <c r="G5454" s="13">
        <f t="shared" si="100"/>
        <v>502.70000000000005</v>
      </c>
    </row>
    <row r="5455" spans="1:7" x14ac:dyDescent="0.25">
      <c r="A5455" s="6">
        <v>45608</v>
      </c>
      <c r="B5455" t="s">
        <v>15</v>
      </c>
      <c r="C5455">
        <v>27</v>
      </c>
      <c r="D5455">
        <v>22.9</v>
      </c>
      <c r="E5455" s="10">
        <v>0.58333333333333337</v>
      </c>
      <c r="F5455" t="s">
        <v>20</v>
      </c>
      <c r="G5455" s="13">
        <f t="shared" si="100"/>
        <v>618.29999999999995</v>
      </c>
    </row>
    <row r="5456" spans="1:7" x14ac:dyDescent="0.25">
      <c r="A5456" s="6">
        <v>45608</v>
      </c>
      <c r="B5456" t="s">
        <v>15</v>
      </c>
      <c r="C5456">
        <v>27</v>
      </c>
      <c r="D5456">
        <v>22.9</v>
      </c>
      <c r="E5456" s="10">
        <v>0.59275462962962966</v>
      </c>
      <c r="F5456" t="s">
        <v>20</v>
      </c>
      <c r="G5456" s="13">
        <f t="shared" si="100"/>
        <v>618.29999999999995</v>
      </c>
    </row>
    <row r="5457" spans="1:10" x14ac:dyDescent="0.25">
      <c r="A5457" s="6">
        <v>45608</v>
      </c>
      <c r="B5457" t="s">
        <v>15</v>
      </c>
      <c r="C5457">
        <v>107</v>
      </c>
      <c r="D5457">
        <v>23</v>
      </c>
      <c r="E5457" s="10">
        <v>0.62306712962962962</v>
      </c>
      <c r="F5457" t="s">
        <v>20</v>
      </c>
      <c r="G5457" s="13">
        <f t="shared" si="100"/>
        <v>2461</v>
      </c>
    </row>
    <row r="5458" spans="1:10" x14ac:dyDescent="0.25">
      <c r="A5458" s="6">
        <v>45608</v>
      </c>
      <c r="B5458" t="s">
        <v>15</v>
      </c>
      <c r="C5458">
        <v>27</v>
      </c>
      <c r="D5458">
        <v>23</v>
      </c>
      <c r="E5458" s="10">
        <v>0.63179398148148147</v>
      </c>
      <c r="F5458" t="s">
        <v>20</v>
      </c>
      <c r="G5458" s="13">
        <f t="shared" si="100"/>
        <v>621</v>
      </c>
    </row>
    <row r="5459" spans="1:10" x14ac:dyDescent="0.25">
      <c r="A5459" s="6">
        <v>45608</v>
      </c>
      <c r="B5459" t="s">
        <v>15</v>
      </c>
      <c r="C5459">
        <v>11</v>
      </c>
      <c r="D5459">
        <v>22.95</v>
      </c>
      <c r="E5459" s="10">
        <v>0.63533564814814814</v>
      </c>
      <c r="F5459" t="s">
        <v>20</v>
      </c>
      <c r="G5459" s="13">
        <f t="shared" si="100"/>
        <v>252.45</v>
      </c>
    </row>
    <row r="5460" spans="1:10" x14ac:dyDescent="0.25">
      <c r="A5460" s="6">
        <v>45608</v>
      </c>
      <c r="B5460" t="s">
        <v>15</v>
      </c>
      <c r="C5460">
        <v>15</v>
      </c>
      <c r="D5460">
        <v>22.95</v>
      </c>
      <c r="E5460" s="10">
        <v>0.63533564814814814</v>
      </c>
      <c r="F5460" t="s">
        <v>20</v>
      </c>
      <c r="G5460" s="13">
        <f t="shared" si="100"/>
        <v>344.25</v>
      </c>
    </row>
    <row r="5461" spans="1:10" x14ac:dyDescent="0.25">
      <c r="A5461" s="6">
        <v>45608</v>
      </c>
      <c r="B5461" t="s">
        <v>15</v>
      </c>
      <c r="C5461">
        <v>2</v>
      </c>
      <c r="D5461">
        <v>22.95</v>
      </c>
      <c r="E5461" s="10">
        <v>0.63533564814814814</v>
      </c>
      <c r="F5461" t="s">
        <v>20</v>
      </c>
      <c r="G5461" s="13">
        <f t="shared" si="100"/>
        <v>45.9</v>
      </c>
    </row>
    <row r="5462" spans="1:10" x14ac:dyDescent="0.25">
      <c r="A5462" s="6">
        <v>45608</v>
      </c>
      <c r="B5462" t="s">
        <v>15</v>
      </c>
      <c r="C5462">
        <v>14</v>
      </c>
      <c r="D5462">
        <v>23</v>
      </c>
      <c r="E5462" s="10">
        <v>0.66635416666666669</v>
      </c>
      <c r="F5462" t="s">
        <v>20</v>
      </c>
      <c r="G5462" s="13">
        <f t="shared" si="100"/>
        <v>322</v>
      </c>
    </row>
    <row r="5463" spans="1:10" x14ac:dyDescent="0.25">
      <c r="A5463" s="6">
        <v>45608</v>
      </c>
      <c r="B5463" t="s">
        <v>15</v>
      </c>
      <c r="C5463">
        <v>26</v>
      </c>
      <c r="D5463">
        <v>23</v>
      </c>
      <c r="E5463" s="10">
        <v>0.66635416666666669</v>
      </c>
      <c r="F5463" t="s">
        <v>20</v>
      </c>
      <c r="G5463" s="13">
        <f t="shared" si="100"/>
        <v>598</v>
      </c>
    </row>
    <row r="5464" spans="1:10" x14ac:dyDescent="0.25">
      <c r="A5464" s="6">
        <v>45608</v>
      </c>
      <c r="B5464" t="s">
        <v>15</v>
      </c>
      <c r="C5464">
        <v>27</v>
      </c>
      <c r="D5464">
        <v>23</v>
      </c>
      <c r="E5464" s="10">
        <v>0.66635416666666669</v>
      </c>
      <c r="F5464" t="s">
        <v>20</v>
      </c>
      <c r="G5464" s="13">
        <f t="shared" si="100"/>
        <v>621</v>
      </c>
    </row>
    <row r="5465" spans="1:10" x14ac:dyDescent="0.25">
      <c r="A5465" s="6">
        <v>45608</v>
      </c>
      <c r="B5465" t="s">
        <v>15</v>
      </c>
      <c r="C5465">
        <v>84</v>
      </c>
      <c r="D5465">
        <v>22.95</v>
      </c>
      <c r="E5465" s="10">
        <v>0.66841435185185183</v>
      </c>
      <c r="F5465" t="s">
        <v>20</v>
      </c>
      <c r="G5465" s="13">
        <f t="shared" si="100"/>
        <v>1927.8</v>
      </c>
    </row>
    <row r="5466" spans="1:10" x14ac:dyDescent="0.25">
      <c r="A5466" s="6">
        <v>45608</v>
      </c>
      <c r="B5466" t="s">
        <v>15</v>
      </c>
      <c r="C5466">
        <v>2</v>
      </c>
      <c r="D5466">
        <v>22.95</v>
      </c>
      <c r="E5466" s="10">
        <v>0.66841435185185183</v>
      </c>
      <c r="F5466" t="s">
        <v>20</v>
      </c>
      <c r="G5466" s="13">
        <f t="shared" si="100"/>
        <v>45.9</v>
      </c>
    </row>
    <row r="5467" spans="1:10" x14ac:dyDescent="0.25">
      <c r="A5467" s="6">
        <v>45608</v>
      </c>
      <c r="B5467" t="s">
        <v>15</v>
      </c>
      <c r="C5467">
        <v>2</v>
      </c>
      <c r="D5467">
        <v>22.95</v>
      </c>
      <c r="E5467" s="10">
        <v>0.66841435185185183</v>
      </c>
      <c r="F5467" t="s">
        <v>20</v>
      </c>
      <c r="G5467" s="13">
        <f t="shared" si="100"/>
        <v>45.9</v>
      </c>
    </row>
    <row r="5468" spans="1:10" x14ac:dyDescent="0.25">
      <c r="A5468" s="6">
        <v>45608</v>
      </c>
      <c r="B5468" t="s">
        <v>15</v>
      </c>
      <c r="C5468">
        <v>2</v>
      </c>
      <c r="D5468">
        <v>22.95</v>
      </c>
      <c r="E5468" s="10">
        <v>0.66841435185185183</v>
      </c>
      <c r="F5468" t="s">
        <v>20</v>
      </c>
      <c r="G5468" s="13">
        <f t="shared" si="100"/>
        <v>45.9</v>
      </c>
    </row>
    <row r="5469" spans="1:10" x14ac:dyDescent="0.25">
      <c r="A5469" s="6">
        <v>45608</v>
      </c>
      <c r="B5469" t="s">
        <v>15</v>
      </c>
      <c r="C5469">
        <v>22</v>
      </c>
      <c r="D5469">
        <v>22.9</v>
      </c>
      <c r="E5469" s="10">
        <v>0.66842592592592587</v>
      </c>
      <c r="F5469" t="s">
        <v>20</v>
      </c>
      <c r="G5469" s="13">
        <f t="shared" si="100"/>
        <v>503.79999999999995</v>
      </c>
    </row>
    <row r="5470" spans="1:10" x14ac:dyDescent="0.25">
      <c r="A5470" s="6">
        <v>45608</v>
      </c>
      <c r="B5470" t="s">
        <v>15</v>
      </c>
      <c r="C5470">
        <v>3</v>
      </c>
      <c r="D5470">
        <v>22.9</v>
      </c>
      <c r="E5470" s="10">
        <v>0.66842592592592587</v>
      </c>
      <c r="F5470" t="s">
        <v>20</v>
      </c>
      <c r="G5470" s="13">
        <f t="shared" si="100"/>
        <v>68.699999999999989</v>
      </c>
      <c r="H5470" s="20">
        <f>SUM(C5436:C5470)</f>
        <v>2850</v>
      </c>
      <c r="I5470" s="15">
        <f>SUM(G5436:G5470)/H5470</f>
        <v>22.952824561403514</v>
      </c>
      <c r="J5470" s="13">
        <f>H5470*I5470</f>
        <v>65415.55000000001</v>
      </c>
    </row>
    <row r="5471" spans="1:10" x14ac:dyDescent="0.25">
      <c r="A5471" s="6">
        <v>45609</v>
      </c>
      <c r="B5471" t="s">
        <v>15</v>
      </c>
      <c r="C5471" s="20">
        <v>12</v>
      </c>
      <c r="D5471">
        <v>22.7</v>
      </c>
      <c r="E5471" s="10">
        <v>0.4346180555555556</v>
      </c>
      <c r="F5471" t="s">
        <v>20</v>
      </c>
      <c r="G5471" s="13">
        <f t="shared" si="100"/>
        <v>272.39999999999998</v>
      </c>
    </row>
    <row r="5472" spans="1:10" x14ac:dyDescent="0.25">
      <c r="A5472" s="6">
        <v>45609</v>
      </c>
      <c r="B5472" t="s">
        <v>15</v>
      </c>
      <c r="C5472">
        <v>4</v>
      </c>
      <c r="D5472">
        <v>22.7</v>
      </c>
      <c r="E5472" s="10">
        <v>0.4346180555555556</v>
      </c>
      <c r="F5472" t="s">
        <v>20</v>
      </c>
      <c r="G5472" s="13">
        <f t="shared" si="100"/>
        <v>90.8</v>
      </c>
    </row>
    <row r="5473" spans="1:7" x14ac:dyDescent="0.25">
      <c r="A5473" s="6">
        <v>45609</v>
      </c>
      <c r="B5473" t="s">
        <v>15</v>
      </c>
      <c r="C5473">
        <v>33</v>
      </c>
      <c r="D5473">
        <v>22.7</v>
      </c>
      <c r="E5473" s="10">
        <v>0.44929398148148153</v>
      </c>
      <c r="F5473" t="s">
        <v>20</v>
      </c>
      <c r="G5473" s="13">
        <f t="shared" si="100"/>
        <v>749.1</v>
      </c>
    </row>
    <row r="5474" spans="1:7" x14ac:dyDescent="0.25">
      <c r="A5474" s="6">
        <v>45609</v>
      </c>
      <c r="B5474" t="s">
        <v>15</v>
      </c>
      <c r="C5474">
        <v>4</v>
      </c>
      <c r="D5474">
        <v>22.7</v>
      </c>
      <c r="E5474" s="10">
        <v>0.45378472222222221</v>
      </c>
      <c r="F5474" t="s">
        <v>20</v>
      </c>
      <c r="G5474" s="13">
        <f t="shared" si="100"/>
        <v>90.8</v>
      </c>
    </row>
    <row r="5475" spans="1:7" x14ac:dyDescent="0.25">
      <c r="A5475" s="6">
        <v>45609</v>
      </c>
      <c r="B5475" t="s">
        <v>15</v>
      </c>
      <c r="C5475">
        <v>15</v>
      </c>
      <c r="D5475">
        <v>22.7</v>
      </c>
      <c r="E5475" s="10">
        <v>0.48444444444444446</v>
      </c>
      <c r="F5475" t="s">
        <v>20</v>
      </c>
      <c r="G5475" s="13">
        <f t="shared" si="100"/>
        <v>340.5</v>
      </c>
    </row>
    <row r="5476" spans="1:7" x14ac:dyDescent="0.25">
      <c r="A5476" s="6">
        <v>45609</v>
      </c>
      <c r="B5476" t="s">
        <v>15</v>
      </c>
      <c r="C5476">
        <v>540</v>
      </c>
      <c r="D5476">
        <v>22.85</v>
      </c>
      <c r="E5476" s="10">
        <v>0.49879629629629635</v>
      </c>
      <c r="F5476" t="s">
        <v>20</v>
      </c>
      <c r="G5476" s="13">
        <f t="shared" si="100"/>
        <v>12339</v>
      </c>
    </row>
    <row r="5477" spans="1:7" x14ac:dyDescent="0.25">
      <c r="A5477" s="6">
        <v>45609</v>
      </c>
      <c r="B5477" t="s">
        <v>15</v>
      </c>
      <c r="C5477">
        <v>458</v>
      </c>
      <c r="D5477">
        <v>22.85</v>
      </c>
      <c r="E5477" s="10">
        <v>0.49950231481481483</v>
      </c>
      <c r="F5477" t="s">
        <v>20</v>
      </c>
      <c r="G5477" s="13">
        <f t="shared" si="100"/>
        <v>10465.300000000001</v>
      </c>
    </row>
    <row r="5478" spans="1:7" x14ac:dyDescent="0.25">
      <c r="A5478" s="6">
        <v>45609</v>
      </c>
      <c r="B5478" t="s">
        <v>15</v>
      </c>
      <c r="C5478">
        <v>170</v>
      </c>
      <c r="D5478">
        <v>22.7</v>
      </c>
      <c r="E5478" s="10">
        <v>0.54488425925925921</v>
      </c>
      <c r="F5478" t="s">
        <v>20</v>
      </c>
      <c r="G5478" s="13">
        <f t="shared" si="100"/>
        <v>3859</v>
      </c>
    </row>
    <row r="5479" spans="1:7" x14ac:dyDescent="0.25">
      <c r="A5479" s="6">
        <v>45609</v>
      </c>
      <c r="B5479" t="s">
        <v>15</v>
      </c>
      <c r="C5479">
        <v>100</v>
      </c>
      <c r="D5479">
        <v>22.7</v>
      </c>
      <c r="E5479" s="10">
        <v>0.58847222222222217</v>
      </c>
      <c r="F5479" t="s">
        <v>20</v>
      </c>
      <c r="G5479" s="13">
        <f t="shared" si="100"/>
        <v>2270</v>
      </c>
    </row>
    <row r="5480" spans="1:7" x14ac:dyDescent="0.25">
      <c r="A5480" s="6">
        <v>45609</v>
      </c>
      <c r="B5480" t="s">
        <v>15</v>
      </c>
      <c r="C5480">
        <v>120</v>
      </c>
      <c r="D5480">
        <v>22.7</v>
      </c>
      <c r="E5480" s="10">
        <v>0.59828703703703701</v>
      </c>
      <c r="F5480" t="s">
        <v>20</v>
      </c>
      <c r="G5480" s="13">
        <f t="shared" si="100"/>
        <v>2724</v>
      </c>
    </row>
    <row r="5481" spans="1:7" x14ac:dyDescent="0.25">
      <c r="A5481" s="6">
        <v>45609</v>
      </c>
      <c r="B5481" t="s">
        <v>15</v>
      </c>
      <c r="C5481">
        <v>75</v>
      </c>
      <c r="D5481">
        <v>22.7</v>
      </c>
      <c r="E5481" s="10">
        <v>0.59909722222222228</v>
      </c>
      <c r="F5481" t="s">
        <v>20</v>
      </c>
      <c r="G5481" s="13">
        <f t="shared" si="100"/>
        <v>1702.5</v>
      </c>
    </row>
    <row r="5482" spans="1:7" x14ac:dyDescent="0.25">
      <c r="A5482" s="6">
        <v>45609</v>
      </c>
      <c r="B5482" t="s">
        <v>15</v>
      </c>
      <c r="C5482">
        <v>87</v>
      </c>
      <c r="D5482">
        <v>22.7</v>
      </c>
      <c r="E5482" s="10">
        <v>0.59909722222222228</v>
      </c>
      <c r="F5482" t="s">
        <v>20</v>
      </c>
      <c r="G5482" s="13">
        <f t="shared" si="100"/>
        <v>1974.8999999999999</v>
      </c>
    </row>
    <row r="5483" spans="1:7" x14ac:dyDescent="0.25">
      <c r="A5483" s="6">
        <v>45609</v>
      </c>
      <c r="B5483" t="s">
        <v>15</v>
      </c>
      <c r="C5483">
        <v>77</v>
      </c>
      <c r="D5483">
        <v>22.7</v>
      </c>
      <c r="E5483" s="10">
        <v>0.60137731481481482</v>
      </c>
      <c r="F5483" t="s">
        <v>20</v>
      </c>
      <c r="G5483" s="13">
        <f t="shared" si="100"/>
        <v>1747.8999999999999</v>
      </c>
    </row>
    <row r="5484" spans="1:7" x14ac:dyDescent="0.25">
      <c r="A5484" s="6">
        <v>45609</v>
      </c>
      <c r="B5484" t="s">
        <v>15</v>
      </c>
      <c r="C5484">
        <v>155</v>
      </c>
      <c r="D5484">
        <v>22.7</v>
      </c>
      <c r="E5484" s="10">
        <v>0.60137731481481482</v>
      </c>
      <c r="F5484" t="s">
        <v>20</v>
      </c>
      <c r="G5484" s="13">
        <f t="shared" si="100"/>
        <v>3518.5</v>
      </c>
    </row>
    <row r="5485" spans="1:7" x14ac:dyDescent="0.25">
      <c r="A5485" s="6">
        <v>45609</v>
      </c>
      <c r="B5485" t="s">
        <v>15</v>
      </c>
      <c r="C5485">
        <v>256</v>
      </c>
      <c r="D5485">
        <v>22.65</v>
      </c>
      <c r="E5485" s="10">
        <v>0.63739583333333327</v>
      </c>
      <c r="F5485" t="s">
        <v>20</v>
      </c>
      <c r="G5485" s="13">
        <f t="shared" si="100"/>
        <v>5798.4</v>
      </c>
    </row>
    <row r="5486" spans="1:7" x14ac:dyDescent="0.25">
      <c r="A5486" s="6">
        <v>45609</v>
      </c>
      <c r="B5486" t="s">
        <v>15</v>
      </c>
      <c r="C5486">
        <v>7</v>
      </c>
      <c r="D5486">
        <v>22.65</v>
      </c>
      <c r="E5486" s="10">
        <v>0.63739583333333327</v>
      </c>
      <c r="F5486" t="s">
        <v>20</v>
      </c>
      <c r="G5486" s="13">
        <f t="shared" ref="G5486:G5527" si="101">C5486*D5486</f>
        <v>158.54999999999998</v>
      </c>
    </row>
    <row r="5487" spans="1:7" x14ac:dyDescent="0.25">
      <c r="A5487" s="6">
        <v>45609</v>
      </c>
      <c r="B5487" t="s">
        <v>15</v>
      </c>
      <c r="C5487">
        <v>180</v>
      </c>
      <c r="D5487">
        <v>22.65</v>
      </c>
      <c r="E5487" s="10">
        <v>0.63752314814814814</v>
      </c>
      <c r="F5487" t="s">
        <v>20</v>
      </c>
      <c r="G5487" s="13">
        <f t="shared" si="101"/>
        <v>4076.9999999999995</v>
      </c>
    </row>
    <row r="5488" spans="1:7" x14ac:dyDescent="0.25">
      <c r="A5488" s="6">
        <v>45609</v>
      </c>
      <c r="B5488" t="s">
        <v>15</v>
      </c>
      <c r="C5488">
        <v>200</v>
      </c>
      <c r="D5488">
        <v>22.65</v>
      </c>
      <c r="E5488" s="10">
        <v>0.63752314814814814</v>
      </c>
      <c r="F5488" t="s">
        <v>20</v>
      </c>
      <c r="G5488" s="13">
        <f t="shared" si="101"/>
        <v>4530</v>
      </c>
    </row>
    <row r="5489" spans="1:10" x14ac:dyDescent="0.25">
      <c r="A5489" s="6">
        <v>45609</v>
      </c>
      <c r="B5489" t="s">
        <v>15</v>
      </c>
      <c r="C5489">
        <v>66</v>
      </c>
      <c r="D5489">
        <v>22.65</v>
      </c>
      <c r="E5489" s="10">
        <v>0.63752314814814814</v>
      </c>
      <c r="F5489" t="s">
        <v>20</v>
      </c>
      <c r="G5489" s="13">
        <f t="shared" si="101"/>
        <v>1494.8999999999999</v>
      </c>
    </row>
    <row r="5490" spans="1:10" x14ac:dyDescent="0.25">
      <c r="A5490" s="6">
        <v>45609</v>
      </c>
      <c r="B5490" t="s">
        <v>15</v>
      </c>
      <c r="C5490">
        <v>291</v>
      </c>
      <c r="D5490">
        <v>22.65</v>
      </c>
      <c r="E5490" s="10">
        <v>0.63752314814814814</v>
      </c>
      <c r="F5490" t="s">
        <v>20</v>
      </c>
      <c r="G5490" s="13">
        <f t="shared" si="101"/>
        <v>6591.15</v>
      </c>
      <c r="H5490" s="20">
        <f>SUM(C5471:C5490)</f>
        <v>2850</v>
      </c>
      <c r="I5490" s="15">
        <f>SUM(G5471:G5490)/H5490</f>
        <v>22.734982456140354</v>
      </c>
      <c r="J5490" s="13">
        <f>H5490*I5490</f>
        <v>64794.700000000012</v>
      </c>
    </row>
    <row r="5491" spans="1:10" x14ac:dyDescent="0.25">
      <c r="A5491" s="6">
        <v>45610</v>
      </c>
      <c r="B5491" t="s">
        <v>15</v>
      </c>
      <c r="C5491">
        <v>4</v>
      </c>
      <c r="D5491">
        <v>22.4</v>
      </c>
      <c r="E5491" s="12">
        <v>0.40149305555555559</v>
      </c>
      <c r="F5491" t="s">
        <v>20</v>
      </c>
      <c r="G5491" s="13">
        <f t="shared" si="101"/>
        <v>89.6</v>
      </c>
    </row>
    <row r="5492" spans="1:10" x14ac:dyDescent="0.25">
      <c r="A5492" s="6">
        <v>45610</v>
      </c>
      <c r="B5492" t="s">
        <v>15</v>
      </c>
      <c r="C5492">
        <v>266</v>
      </c>
      <c r="D5492">
        <v>22.6</v>
      </c>
      <c r="E5492" s="12">
        <v>0.47792824074074075</v>
      </c>
      <c r="F5492" t="s">
        <v>20</v>
      </c>
      <c r="G5492" s="13">
        <f t="shared" si="101"/>
        <v>6011.6</v>
      </c>
    </row>
    <row r="5493" spans="1:10" x14ac:dyDescent="0.25">
      <c r="A5493" s="6">
        <v>45610</v>
      </c>
      <c r="B5493" t="s">
        <v>15</v>
      </c>
      <c r="C5493">
        <v>684</v>
      </c>
      <c r="D5493">
        <v>22.55</v>
      </c>
      <c r="E5493" s="12">
        <v>0.57255787037037031</v>
      </c>
      <c r="F5493" t="s">
        <v>20</v>
      </c>
      <c r="G5493" s="13">
        <f t="shared" si="101"/>
        <v>15424.2</v>
      </c>
    </row>
    <row r="5494" spans="1:10" x14ac:dyDescent="0.25">
      <c r="A5494" s="6">
        <v>45610</v>
      </c>
      <c r="B5494" t="s">
        <v>15</v>
      </c>
      <c r="C5494">
        <v>4</v>
      </c>
      <c r="D5494">
        <v>22.55</v>
      </c>
      <c r="E5494" s="12">
        <v>0.59181712962962962</v>
      </c>
      <c r="F5494" t="s">
        <v>20</v>
      </c>
      <c r="G5494" s="13">
        <f t="shared" si="101"/>
        <v>90.2</v>
      </c>
    </row>
    <row r="5495" spans="1:10" x14ac:dyDescent="0.25">
      <c r="A5495" s="6">
        <v>45610</v>
      </c>
      <c r="B5495" t="s">
        <v>15</v>
      </c>
      <c r="C5495">
        <v>51</v>
      </c>
      <c r="D5495">
        <v>22.6</v>
      </c>
      <c r="E5495" s="12">
        <v>0.63542824074074067</v>
      </c>
      <c r="F5495" t="s">
        <v>20</v>
      </c>
      <c r="G5495" s="13">
        <f t="shared" si="101"/>
        <v>1152.6000000000001</v>
      </c>
    </row>
    <row r="5496" spans="1:10" x14ac:dyDescent="0.25">
      <c r="A5496" s="6">
        <v>45610</v>
      </c>
      <c r="B5496" t="s">
        <v>15</v>
      </c>
      <c r="C5496">
        <v>551</v>
      </c>
      <c r="D5496">
        <v>22.6</v>
      </c>
      <c r="E5496" s="12">
        <v>0.63611111111111118</v>
      </c>
      <c r="F5496" t="s">
        <v>20</v>
      </c>
      <c r="G5496" s="13">
        <f t="shared" si="101"/>
        <v>12452.6</v>
      </c>
    </row>
    <row r="5497" spans="1:10" x14ac:dyDescent="0.25">
      <c r="A5497" s="6">
        <v>45610</v>
      </c>
      <c r="B5497" t="s">
        <v>15</v>
      </c>
      <c r="C5497">
        <v>86</v>
      </c>
      <c r="D5497">
        <v>22.55</v>
      </c>
      <c r="E5497" s="12">
        <v>0.63611111111111118</v>
      </c>
      <c r="F5497" t="s">
        <v>20</v>
      </c>
      <c r="G5497" s="13">
        <f t="shared" si="101"/>
        <v>1939.3</v>
      </c>
    </row>
    <row r="5498" spans="1:10" x14ac:dyDescent="0.25">
      <c r="A5498" s="6">
        <v>45610</v>
      </c>
      <c r="B5498" t="s">
        <v>15</v>
      </c>
      <c r="C5498">
        <v>9</v>
      </c>
      <c r="D5498">
        <v>22.8</v>
      </c>
      <c r="E5498" s="12">
        <v>0.66635416666666669</v>
      </c>
      <c r="F5498" t="s">
        <v>20</v>
      </c>
      <c r="G5498" s="13">
        <f t="shared" si="101"/>
        <v>205.20000000000002</v>
      </c>
    </row>
    <row r="5499" spans="1:10" x14ac:dyDescent="0.25">
      <c r="A5499" s="6">
        <v>45610</v>
      </c>
      <c r="B5499" t="s">
        <v>15</v>
      </c>
      <c r="C5499">
        <v>4</v>
      </c>
      <c r="D5499">
        <v>22.8</v>
      </c>
      <c r="E5499" s="12">
        <v>0.66833333333333333</v>
      </c>
      <c r="F5499" t="s">
        <v>20</v>
      </c>
      <c r="G5499" s="13">
        <f t="shared" si="101"/>
        <v>91.2</v>
      </c>
      <c r="H5499" s="20">
        <f>SUM(C5491:C5499)</f>
        <v>1659</v>
      </c>
      <c r="I5499" s="15">
        <f>SUM(G5491:G5499)/H5499</f>
        <v>22.577757685352623</v>
      </c>
      <c r="J5499" s="13">
        <f>H5499*I5499</f>
        <v>37456.5</v>
      </c>
    </row>
    <row r="5500" spans="1:10" x14ac:dyDescent="0.25">
      <c r="A5500" s="6">
        <v>45611</v>
      </c>
      <c r="B5500" t="s">
        <v>15</v>
      </c>
      <c r="C5500">
        <v>225</v>
      </c>
      <c r="D5500">
        <v>22.8</v>
      </c>
      <c r="E5500" s="12">
        <v>0.4011805555555556</v>
      </c>
      <c r="F5500" t="s">
        <v>20</v>
      </c>
      <c r="G5500" s="13">
        <f t="shared" si="101"/>
        <v>5130</v>
      </c>
    </row>
    <row r="5501" spans="1:10" x14ac:dyDescent="0.25">
      <c r="A5501" s="6">
        <v>45611</v>
      </c>
      <c r="B5501" t="s">
        <v>15</v>
      </c>
      <c r="C5501">
        <v>8</v>
      </c>
      <c r="D5501">
        <v>22.8</v>
      </c>
      <c r="E5501" s="12">
        <v>0.4011805555555556</v>
      </c>
      <c r="F5501" t="s">
        <v>20</v>
      </c>
      <c r="G5501" s="13">
        <f t="shared" si="101"/>
        <v>182.4</v>
      </c>
    </row>
    <row r="5502" spans="1:10" x14ac:dyDescent="0.25">
      <c r="A5502" s="6">
        <v>45611</v>
      </c>
      <c r="B5502" t="s">
        <v>15</v>
      </c>
      <c r="C5502">
        <v>4</v>
      </c>
      <c r="D5502">
        <v>22.8</v>
      </c>
      <c r="E5502" s="12">
        <v>0.40142361111111113</v>
      </c>
      <c r="F5502" t="s">
        <v>20</v>
      </c>
      <c r="G5502" s="13">
        <f t="shared" si="101"/>
        <v>91.2</v>
      </c>
    </row>
    <row r="5503" spans="1:10" x14ac:dyDescent="0.25">
      <c r="A5503" s="6">
        <v>45611</v>
      </c>
      <c r="B5503" t="s">
        <v>15</v>
      </c>
      <c r="C5503">
        <v>4</v>
      </c>
      <c r="D5503">
        <v>22.8</v>
      </c>
      <c r="E5503" s="12">
        <v>0.40241898148148153</v>
      </c>
      <c r="F5503" t="s">
        <v>20</v>
      </c>
      <c r="G5503" s="13">
        <f t="shared" si="101"/>
        <v>91.2</v>
      </c>
    </row>
    <row r="5504" spans="1:10" x14ac:dyDescent="0.25">
      <c r="A5504" s="6">
        <v>45611</v>
      </c>
      <c r="B5504" t="s">
        <v>15</v>
      </c>
      <c r="C5504">
        <v>27</v>
      </c>
      <c r="D5504">
        <v>22.95</v>
      </c>
      <c r="E5504" s="12">
        <v>0.4652546296296296</v>
      </c>
      <c r="F5504" t="s">
        <v>20</v>
      </c>
      <c r="G5504" s="13">
        <f t="shared" si="101"/>
        <v>619.65</v>
      </c>
    </row>
    <row r="5505" spans="1:7" x14ac:dyDescent="0.25">
      <c r="A5505" s="6">
        <v>45611</v>
      </c>
      <c r="B5505" t="s">
        <v>15</v>
      </c>
      <c r="C5505">
        <v>4</v>
      </c>
      <c r="D5505">
        <v>22.95</v>
      </c>
      <c r="E5505" s="12">
        <v>0.46986111111111112</v>
      </c>
      <c r="F5505" t="s">
        <v>20</v>
      </c>
      <c r="G5505" s="13">
        <f t="shared" si="101"/>
        <v>91.8</v>
      </c>
    </row>
    <row r="5506" spans="1:7" x14ac:dyDescent="0.25">
      <c r="A5506" s="6">
        <v>45611</v>
      </c>
      <c r="B5506" t="s">
        <v>15</v>
      </c>
      <c r="C5506">
        <v>75</v>
      </c>
      <c r="D5506">
        <v>22.95</v>
      </c>
      <c r="E5506" s="12">
        <v>0.46986111111111112</v>
      </c>
      <c r="F5506" t="s">
        <v>20</v>
      </c>
      <c r="G5506" s="13">
        <f t="shared" si="101"/>
        <v>1721.25</v>
      </c>
    </row>
    <row r="5507" spans="1:7" x14ac:dyDescent="0.25">
      <c r="A5507" s="6">
        <v>45611</v>
      </c>
      <c r="B5507" t="s">
        <v>15</v>
      </c>
      <c r="C5507">
        <v>70</v>
      </c>
      <c r="D5507">
        <v>22.95</v>
      </c>
      <c r="E5507" s="12">
        <v>0.46986111111111112</v>
      </c>
      <c r="F5507" t="s">
        <v>20</v>
      </c>
      <c r="G5507" s="13">
        <f t="shared" si="101"/>
        <v>1606.5</v>
      </c>
    </row>
    <row r="5508" spans="1:7" x14ac:dyDescent="0.25">
      <c r="A5508" s="6">
        <v>45611</v>
      </c>
      <c r="B5508" t="s">
        <v>15</v>
      </c>
      <c r="C5508">
        <v>22</v>
      </c>
      <c r="D5508">
        <v>22.95</v>
      </c>
      <c r="E5508" s="12">
        <v>0.46986111111111112</v>
      </c>
      <c r="F5508" t="s">
        <v>20</v>
      </c>
      <c r="G5508" s="13">
        <f t="shared" si="101"/>
        <v>504.9</v>
      </c>
    </row>
    <row r="5509" spans="1:7" x14ac:dyDescent="0.25">
      <c r="A5509" s="6">
        <v>45611</v>
      </c>
      <c r="B5509" t="s">
        <v>15</v>
      </c>
      <c r="C5509">
        <v>200</v>
      </c>
      <c r="D5509">
        <v>22.95</v>
      </c>
      <c r="E5509" s="12">
        <v>0.47144675925925927</v>
      </c>
      <c r="F5509" t="s">
        <v>20</v>
      </c>
      <c r="G5509" s="13">
        <f t="shared" si="101"/>
        <v>4590</v>
      </c>
    </row>
    <row r="5510" spans="1:7" x14ac:dyDescent="0.25">
      <c r="A5510" s="6">
        <v>45611</v>
      </c>
      <c r="B5510" t="s">
        <v>15</v>
      </c>
      <c r="C5510" s="20">
        <v>4</v>
      </c>
      <c r="D5510">
        <v>22.95</v>
      </c>
      <c r="E5510" s="12">
        <v>0.47144675925925927</v>
      </c>
      <c r="F5510" t="s">
        <v>20</v>
      </c>
      <c r="G5510" s="13">
        <f t="shared" si="101"/>
        <v>91.8</v>
      </c>
    </row>
    <row r="5511" spans="1:7" x14ac:dyDescent="0.25">
      <c r="A5511" s="6">
        <v>45611</v>
      </c>
      <c r="B5511" t="s">
        <v>15</v>
      </c>
      <c r="C5511">
        <v>7</v>
      </c>
      <c r="D5511">
        <v>22.95</v>
      </c>
      <c r="E5511" s="12">
        <v>0.47218749999999998</v>
      </c>
      <c r="F5511" t="s">
        <v>20</v>
      </c>
      <c r="G5511" s="13">
        <f t="shared" si="101"/>
        <v>160.65</v>
      </c>
    </row>
    <row r="5512" spans="1:7" x14ac:dyDescent="0.25">
      <c r="A5512" s="6">
        <v>45611</v>
      </c>
      <c r="B5512" t="s">
        <v>15</v>
      </c>
      <c r="C5512" s="20">
        <v>4</v>
      </c>
      <c r="D5512">
        <v>22.95</v>
      </c>
      <c r="E5512" s="12">
        <v>0.47599537037037037</v>
      </c>
      <c r="F5512" t="s">
        <v>20</v>
      </c>
      <c r="G5512" s="13">
        <f t="shared" si="101"/>
        <v>91.8</v>
      </c>
    </row>
    <row r="5513" spans="1:7" x14ac:dyDescent="0.25">
      <c r="A5513" s="6">
        <v>45611</v>
      </c>
      <c r="B5513" t="s">
        <v>15</v>
      </c>
      <c r="C5513">
        <v>176</v>
      </c>
      <c r="D5513">
        <v>23.1</v>
      </c>
      <c r="E5513" s="12">
        <v>0.51046296296296301</v>
      </c>
      <c r="F5513" t="s">
        <v>20</v>
      </c>
      <c r="G5513" s="13">
        <f t="shared" si="101"/>
        <v>4065.6000000000004</v>
      </c>
    </row>
    <row r="5514" spans="1:7" x14ac:dyDescent="0.25">
      <c r="A5514" s="6">
        <v>45611</v>
      </c>
      <c r="B5514" t="s">
        <v>15</v>
      </c>
      <c r="C5514">
        <v>48</v>
      </c>
      <c r="D5514">
        <v>23.15</v>
      </c>
      <c r="E5514" s="12">
        <v>0.51383101851851853</v>
      </c>
      <c r="F5514" t="s">
        <v>20</v>
      </c>
      <c r="G5514" s="13">
        <f t="shared" si="101"/>
        <v>1111.1999999999998</v>
      </c>
    </row>
    <row r="5515" spans="1:7" x14ac:dyDescent="0.25">
      <c r="A5515" s="6">
        <v>45611</v>
      </c>
      <c r="B5515" t="s">
        <v>15</v>
      </c>
      <c r="C5515">
        <v>4</v>
      </c>
      <c r="D5515">
        <v>23.05</v>
      </c>
      <c r="E5515" s="12">
        <v>0.5756134259259259</v>
      </c>
      <c r="F5515" t="s">
        <v>20</v>
      </c>
      <c r="G5515" s="13">
        <f t="shared" si="101"/>
        <v>92.2</v>
      </c>
    </row>
    <row r="5516" spans="1:7" x14ac:dyDescent="0.25">
      <c r="A5516" s="6">
        <v>45611</v>
      </c>
      <c r="B5516" t="s">
        <v>15</v>
      </c>
      <c r="C5516">
        <v>250</v>
      </c>
      <c r="D5516">
        <v>23.05</v>
      </c>
      <c r="E5516" s="12">
        <v>0.58659722222222221</v>
      </c>
      <c r="F5516" t="s">
        <v>20</v>
      </c>
      <c r="G5516" s="13">
        <f t="shared" si="101"/>
        <v>5762.5</v>
      </c>
    </row>
    <row r="5517" spans="1:7" x14ac:dyDescent="0.25">
      <c r="A5517" s="6">
        <v>45611</v>
      </c>
      <c r="B5517" t="s">
        <v>15</v>
      </c>
      <c r="C5517" s="20">
        <v>4</v>
      </c>
      <c r="D5517">
        <v>23.05</v>
      </c>
      <c r="E5517" s="12">
        <v>0.58821759259259265</v>
      </c>
      <c r="F5517" t="s">
        <v>20</v>
      </c>
      <c r="G5517" s="13">
        <f t="shared" si="101"/>
        <v>92.2</v>
      </c>
    </row>
    <row r="5518" spans="1:7" x14ac:dyDescent="0.25">
      <c r="A5518" s="6">
        <v>45611</v>
      </c>
      <c r="B5518" t="s">
        <v>15</v>
      </c>
      <c r="C5518">
        <v>686</v>
      </c>
      <c r="D5518">
        <v>23.05</v>
      </c>
      <c r="E5518" s="12">
        <v>0.58912037037037035</v>
      </c>
      <c r="F5518" t="s">
        <v>20</v>
      </c>
      <c r="G5518" s="13">
        <f t="shared" si="101"/>
        <v>15812.300000000001</v>
      </c>
    </row>
    <row r="5519" spans="1:7" x14ac:dyDescent="0.25">
      <c r="A5519" s="6">
        <v>45611</v>
      </c>
      <c r="B5519" t="s">
        <v>15</v>
      </c>
      <c r="C5519" s="20">
        <v>24</v>
      </c>
      <c r="D5519">
        <v>23.05</v>
      </c>
      <c r="E5519" s="12">
        <v>0.58912037037037035</v>
      </c>
      <c r="F5519" t="s">
        <v>20</v>
      </c>
      <c r="G5519" s="13">
        <f t="shared" si="101"/>
        <v>553.20000000000005</v>
      </c>
    </row>
    <row r="5520" spans="1:7" x14ac:dyDescent="0.25">
      <c r="A5520" s="6">
        <v>45611</v>
      </c>
      <c r="B5520" t="s">
        <v>15</v>
      </c>
      <c r="C5520">
        <v>23</v>
      </c>
      <c r="D5520">
        <v>23.05</v>
      </c>
      <c r="E5520" s="12">
        <v>0.58912037037037035</v>
      </c>
      <c r="F5520" t="s">
        <v>20</v>
      </c>
      <c r="G5520" s="13">
        <f t="shared" si="101"/>
        <v>530.15</v>
      </c>
    </row>
    <row r="5521" spans="1:15" x14ac:dyDescent="0.25">
      <c r="A5521" s="6">
        <v>45611</v>
      </c>
      <c r="B5521" t="s">
        <v>15</v>
      </c>
      <c r="C5521">
        <v>188</v>
      </c>
      <c r="D5521">
        <v>23</v>
      </c>
      <c r="E5521" s="12">
        <v>0.58935185185185179</v>
      </c>
      <c r="F5521" t="s">
        <v>20</v>
      </c>
      <c r="G5521" s="13">
        <f t="shared" si="101"/>
        <v>4324</v>
      </c>
    </row>
    <row r="5522" spans="1:15" x14ac:dyDescent="0.25">
      <c r="A5522" s="6">
        <v>45611</v>
      </c>
      <c r="B5522" t="s">
        <v>15</v>
      </c>
      <c r="C5522">
        <v>22</v>
      </c>
      <c r="D5522">
        <v>23</v>
      </c>
      <c r="E5522" s="12">
        <v>0.59712962962962968</v>
      </c>
      <c r="F5522" t="s">
        <v>20</v>
      </c>
      <c r="G5522" s="13">
        <f t="shared" si="101"/>
        <v>506</v>
      </c>
    </row>
    <row r="5523" spans="1:15" x14ac:dyDescent="0.25">
      <c r="A5523" s="6">
        <v>45611</v>
      </c>
      <c r="B5523" t="s">
        <v>15</v>
      </c>
      <c r="C5523">
        <v>4</v>
      </c>
      <c r="D5523">
        <v>23</v>
      </c>
      <c r="E5523" s="12">
        <v>0.60244212962962962</v>
      </c>
      <c r="F5523" t="s">
        <v>20</v>
      </c>
      <c r="G5523" s="13">
        <f t="shared" si="101"/>
        <v>92</v>
      </c>
    </row>
    <row r="5524" spans="1:15" x14ac:dyDescent="0.25">
      <c r="A5524" s="6">
        <v>45611</v>
      </c>
      <c r="B5524" t="s">
        <v>15</v>
      </c>
      <c r="C5524">
        <v>50</v>
      </c>
      <c r="D5524">
        <v>23</v>
      </c>
      <c r="E5524" s="12">
        <v>0.6680787037037037</v>
      </c>
      <c r="F5524" t="s">
        <v>20</v>
      </c>
      <c r="G5524" s="13">
        <f t="shared" si="101"/>
        <v>1150</v>
      </c>
    </row>
    <row r="5525" spans="1:15" x14ac:dyDescent="0.25">
      <c r="A5525" s="6">
        <v>45611</v>
      </c>
      <c r="B5525" t="s">
        <v>15</v>
      </c>
      <c r="C5525" s="20">
        <v>21</v>
      </c>
      <c r="D5525">
        <v>23</v>
      </c>
      <c r="E5525" s="12">
        <v>0.6680787037037037</v>
      </c>
      <c r="F5525" t="s">
        <v>20</v>
      </c>
      <c r="G5525" s="13">
        <f t="shared" si="101"/>
        <v>483</v>
      </c>
    </row>
    <row r="5526" spans="1:15" x14ac:dyDescent="0.25">
      <c r="A5526" s="6">
        <v>45611</v>
      </c>
      <c r="B5526" t="s">
        <v>15</v>
      </c>
      <c r="C5526">
        <v>559</v>
      </c>
      <c r="D5526">
        <v>23</v>
      </c>
      <c r="E5526" s="12">
        <v>0.6680787037037037</v>
      </c>
      <c r="F5526" t="s">
        <v>20</v>
      </c>
      <c r="G5526" s="13">
        <f t="shared" si="101"/>
        <v>12857</v>
      </c>
    </row>
    <row r="5527" spans="1:15" x14ac:dyDescent="0.25">
      <c r="A5527" s="6">
        <v>45611</v>
      </c>
      <c r="B5527" t="s">
        <v>15</v>
      </c>
      <c r="C5527">
        <v>100</v>
      </c>
      <c r="D5527">
        <v>23</v>
      </c>
      <c r="E5527" s="12">
        <v>0.6680787037037037</v>
      </c>
      <c r="F5527" t="s">
        <v>20</v>
      </c>
      <c r="G5527" s="13">
        <f t="shared" si="101"/>
        <v>2300</v>
      </c>
    </row>
    <row r="5528" spans="1:15" x14ac:dyDescent="0.25">
      <c r="A5528" s="6">
        <v>45611</v>
      </c>
      <c r="B5528" t="s">
        <v>15</v>
      </c>
      <c r="C5528">
        <v>27</v>
      </c>
      <c r="D5528">
        <v>23</v>
      </c>
      <c r="E5528" s="12">
        <v>0.66821759259259261</v>
      </c>
      <c r="F5528" t="s">
        <v>20</v>
      </c>
      <c r="G5528" s="13">
        <f t="shared" ref="G5528:G5591" si="102">C5528*D5528</f>
        <v>621</v>
      </c>
      <c r="H5528" s="20">
        <f>SUM(C5500:C5528)</f>
        <v>2840</v>
      </c>
      <c r="I5528" s="15">
        <f>SUM(G5500:G5528)/H5528</f>
        <v>23.001936619718311</v>
      </c>
      <c r="J5528" s="13">
        <f>H5528*I5528</f>
        <v>65325.5</v>
      </c>
      <c r="K5528" s="20">
        <f>SUM(H5412:H5528)</f>
        <v>12999</v>
      </c>
      <c r="L5528" s="15">
        <f>M5528/K5528</f>
        <v>22.944800369259177</v>
      </c>
      <c r="M5528" s="15">
        <v>298259.46000000002</v>
      </c>
      <c r="N5528" s="6">
        <v>45611</v>
      </c>
      <c r="O5528" s="30">
        <f>(K5528/$P$2)</f>
        <v>6.9125262058074787E-4</v>
      </c>
    </row>
    <row r="5529" spans="1:15" x14ac:dyDescent="0.25">
      <c r="A5529" s="6">
        <v>45614</v>
      </c>
      <c r="B5529" t="s">
        <v>15</v>
      </c>
      <c r="C5529">
        <v>481</v>
      </c>
      <c r="D5529">
        <v>23</v>
      </c>
      <c r="E5529" s="10">
        <v>0.46689814814814817</v>
      </c>
      <c r="F5529" t="s">
        <v>20</v>
      </c>
      <c r="G5529" s="13">
        <f t="shared" si="102"/>
        <v>11063</v>
      </c>
    </row>
    <row r="5530" spans="1:15" x14ac:dyDescent="0.25">
      <c r="A5530" s="6">
        <v>45614</v>
      </c>
      <c r="B5530" t="s">
        <v>15</v>
      </c>
      <c r="C5530">
        <v>26</v>
      </c>
      <c r="D5530">
        <v>23</v>
      </c>
      <c r="E5530" s="10">
        <v>0.46689814814814817</v>
      </c>
      <c r="F5530" t="s">
        <v>20</v>
      </c>
      <c r="G5530" s="13">
        <f t="shared" si="102"/>
        <v>598</v>
      </c>
    </row>
    <row r="5531" spans="1:15" x14ac:dyDescent="0.25">
      <c r="A5531" s="6">
        <v>45614</v>
      </c>
      <c r="B5531" t="s">
        <v>15</v>
      </c>
      <c r="C5531">
        <v>19</v>
      </c>
      <c r="D5531">
        <v>23.05</v>
      </c>
      <c r="E5531" s="10">
        <v>0.50111111111111117</v>
      </c>
      <c r="F5531" t="s">
        <v>20</v>
      </c>
      <c r="G5531" s="13">
        <f t="shared" si="102"/>
        <v>437.95</v>
      </c>
    </row>
    <row r="5532" spans="1:15" x14ac:dyDescent="0.25">
      <c r="A5532" s="6">
        <v>45614</v>
      </c>
      <c r="B5532" t="s">
        <v>15</v>
      </c>
      <c r="C5532">
        <v>130</v>
      </c>
      <c r="D5532">
        <v>23.05</v>
      </c>
      <c r="E5532" s="10">
        <v>0.50252314814814814</v>
      </c>
      <c r="F5532" t="s">
        <v>20</v>
      </c>
      <c r="G5532" s="13">
        <f t="shared" si="102"/>
        <v>2996.5</v>
      </c>
    </row>
    <row r="5533" spans="1:15" x14ac:dyDescent="0.25">
      <c r="A5533" s="6">
        <v>45614</v>
      </c>
      <c r="B5533" t="s">
        <v>15</v>
      </c>
      <c r="C5533">
        <v>87</v>
      </c>
      <c r="D5533">
        <v>23.1</v>
      </c>
      <c r="E5533" s="10">
        <v>0.50802083333333337</v>
      </c>
      <c r="F5533" t="s">
        <v>20</v>
      </c>
      <c r="G5533" s="13">
        <f t="shared" si="102"/>
        <v>2009.7</v>
      </c>
    </row>
    <row r="5534" spans="1:15" x14ac:dyDescent="0.25">
      <c r="A5534" s="6">
        <v>45614</v>
      </c>
      <c r="B5534" t="s">
        <v>15</v>
      </c>
      <c r="C5534">
        <v>43</v>
      </c>
      <c r="D5534">
        <v>23.2</v>
      </c>
      <c r="E5534" s="10">
        <v>0.54025462962962967</v>
      </c>
      <c r="F5534" t="s">
        <v>20</v>
      </c>
      <c r="G5534" s="13">
        <f t="shared" si="102"/>
        <v>997.6</v>
      </c>
    </row>
    <row r="5535" spans="1:15" x14ac:dyDescent="0.25">
      <c r="A5535" s="6">
        <v>45614</v>
      </c>
      <c r="B5535" t="s">
        <v>15</v>
      </c>
      <c r="C5535">
        <v>68</v>
      </c>
      <c r="D5535">
        <v>23.25</v>
      </c>
      <c r="E5535" s="10">
        <v>0.58653935185185191</v>
      </c>
      <c r="F5535" t="s">
        <v>20</v>
      </c>
      <c r="G5535" s="13">
        <f t="shared" si="102"/>
        <v>1581</v>
      </c>
    </row>
    <row r="5536" spans="1:15" x14ac:dyDescent="0.25">
      <c r="A5536" s="6">
        <v>45614</v>
      </c>
      <c r="B5536" t="s">
        <v>15</v>
      </c>
      <c r="C5536">
        <v>519</v>
      </c>
      <c r="D5536">
        <v>23.1</v>
      </c>
      <c r="E5536" s="10">
        <v>0.60737268518518517</v>
      </c>
      <c r="F5536" t="s">
        <v>20</v>
      </c>
      <c r="G5536" s="13">
        <f t="shared" si="102"/>
        <v>11988.900000000001</v>
      </c>
    </row>
    <row r="5537" spans="1:10" x14ac:dyDescent="0.25">
      <c r="A5537" s="6">
        <v>45614</v>
      </c>
      <c r="B5537" t="s">
        <v>15</v>
      </c>
      <c r="C5537">
        <v>27</v>
      </c>
      <c r="D5537">
        <v>23.1</v>
      </c>
      <c r="E5537" s="10">
        <v>0.60737268518518517</v>
      </c>
      <c r="F5537" t="s">
        <v>20</v>
      </c>
      <c r="G5537" s="13">
        <f t="shared" si="102"/>
        <v>623.70000000000005</v>
      </c>
    </row>
    <row r="5538" spans="1:10" x14ac:dyDescent="0.25">
      <c r="A5538" s="6">
        <v>45614</v>
      </c>
      <c r="B5538" t="s">
        <v>15</v>
      </c>
      <c r="C5538">
        <v>28</v>
      </c>
      <c r="D5538">
        <v>23.05</v>
      </c>
      <c r="E5538" s="10">
        <v>0.61402777777777773</v>
      </c>
      <c r="F5538" t="s">
        <v>20</v>
      </c>
      <c r="G5538" s="13">
        <f t="shared" si="102"/>
        <v>645.4</v>
      </c>
    </row>
    <row r="5539" spans="1:10" x14ac:dyDescent="0.25">
      <c r="A5539" s="6">
        <v>45614</v>
      </c>
      <c r="B5539" t="s">
        <v>15</v>
      </c>
      <c r="C5539">
        <v>28</v>
      </c>
      <c r="D5539">
        <v>23.05</v>
      </c>
      <c r="E5539" s="10">
        <v>0.61402777777777773</v>
      </c>
      <c r="F5539" t="s">
        <v>20</v>
      </c>
      <c r="G5539" s="13">
        <f t="shared" si="102"/>
        <v>645.4</v>
      </c>
    </row>
    <row r="5540" spans="1:10" x14ac:dyDescent="0.25">
      <c r="A5540" s="6">
        <v>45614</v>
      </c>
      <c r="B5540" t="s">
        <v>15</v>
      </c>
      <c r="C5540">
        <v>372</v>
      </c>
      <c r="D5540">
        <v>23.05</v>
      </c>
      <c r="E5540" s="10">
        <v>0.61711805555555554</v>
      </c>
      <c r="F5540" t="s">
        <v>20</v>
      </c>
      <c r="G5540" s="13">
        <f t="shared" si="102"/>
        <v>8574.6</v>
      </c>
    </row>
    <row r="5541" spans="1:10" x14ac:dyDescent="0.25">
      <c r="A5541" s="6">
        <v>45614</v>
      </c>
      <c r="B5541" t="s">
        <v>15</v>
      </c>
      <c r="C5541">
        <v>29</v>
      </c>
      <c r="D5541">
        <v>23.05</v>
      </c>
      <c r="E5541" s="10">
        <v>0.61711805555555554</v>
      </c>
      <c r="F5541" t="s">
        <v>20</v>
      </c>
      <c r="G5541" s="13">
        <f t="shared" si="102"/>
        <v>668.45</v>
      </c>
    </row>
    <row r="5542" spans="1:10" x14ac:dyDescent="0.25">
      <c r="A5542" s="6">
        <v>45614</v>
      </c>
      <c r="B5542" t="s">
        <v>15</v>
      </c>
      <c r="C5542">
        <v>50</v>
      </c>
      <c r="D5542">
        <v>23.1</v>
      </c>
      <c r="E5542" s="10">
        <v>0.66302083333333328</v>
      </c>
      <c r="F5542" t="s">
        <v>20</v>
      </c>
      <c r="G5542" s="13">
        <f t="shared" si="102"/>
        <v>1155</v>
      </c>
    </row>
    <row r="5543" spans="1:10" x14ac:dyDescent="0.25">
      <c r="A5543" s="6">
        <v>45614</v>
      </c>
      <c r="B5543" t="s">
        <v>15</v>
      </c>
      <c r="C5543">
        <v>35</v>
      </c>
      <c r="D5543">
        <v>23.1</v>
      </c>
      <c r="E5543" s="10">
        <v>0.66302083333333328</v>
      </c>
      <c r="F5543" t="s">
        <v>20</v>
      </c>
      <c r="G5543" s="13">
        <f t="shared" si="102"/>
        <v>808.5</v>
      </c>
    </row>
    <row r="5544" spans="1:10" x14ac:dyDescent="0.25">
      <c r="A5544" s="6">
        <v>45614</v>
      </c>
      <c r="B5544" t="s">
        <v>15</v>
      </c>
      <c r="C5544">
        <v>65</v>
      </c>
      <c r="D5544">
        <v>23.05</v>
      </c>
      <c r="E5544" s="10">
        <v>0.66561342592592598</v>
      </c>
      <c r="F5544" t="s">
        <v>20</v>
      </c>
      <c r="G5544" s="13">
        <f t="shared" si="102"/>
        <v>1498.25</v>
      </c>
    </row>
    <row r="5545" spans="1:10" x14ac:dyDescent="0.25">
      <c r="A5545" s="6">
        <v>45614</v>
      </c>
      <c r="B5545" t="s">
        <v>15</v>
      </c>
      <c r="C5545">
        <v>39</v>
      </c>
      <c r="D5545">
        <v>23.2</v>
      </c>
      <c r="E5545" s="10">
        <v>0.68785879629629632</v>
      </c>
      <c r="F5545" t="s">
        <v>20</v>
      </c>
      <c r="G5545" s="13">
        <f t="shared" si="102"/>
        <v>904.8</v>
      </c>
    </row>
    <row r="5546" spans="1:10" x14ac:dyDescent="0.25">
      <c r="A5546" s="6">
        <v>45614</v>
      </c>
      <c r="B5546" t="s">
        <v>15</v>
      </c>
      <c r="C5546">
        <v>50</v>
      </c>
      <c r="D5546">
        <v>23.3</v>
      </c>
      <c r="E5546" s="10">
        <v>0.69364583333333341</v>
      </c>
      <c r="F5546" t="s">
        <v>20</v>
      </c>
      <c r="G5546" s="13">
        <f t="shared" si="102"/>
        <v>1165</v>
      </c>
    </row>
    <row r="5547" spans="1:10" x14ac:dyDescent="0.25">
      <c r="A5547" s="6">
        <v>45614</v>
      </c>
      <c r="B5547" t="s">
        <v>15</v>
      </c>
      <c r="C5547">
        <v>54</v>
      </c>
      <c r="D5547">
        <v>23.35</v>
      </c>
      <c r="E5547" s="10">
        <v>0.70258101851851851</v>
      </c>
      <c r="F5547" t="s">
        <v>20</v>
      </c>
      <c r="G5547" s="13">
        <f t="shared" si="102"/>
        <v>1260.9000000000001</v>
      </c>
    </row>
    <row r="5548" spans="1:10" x14ac:dyDescent="0.25">
      <c r="A5548" s="6">
        <v>45614</v>
      </c>
      <c r="B5548" t="s">
        <v>15</v>
      </c>
      <c r="C5548">
        <v>43</v>
      </c>
      <c r="D5548">
        <v>23.4</v>
      </c>
      <c r="E5548" s="10">
        <v>0.70258101851851851</v>
      </c>
      <c r="F5548" t="s">
        <v>20</v>
      </c>
      <c r="G5548" s="13">
        <f t="shared" si="102"/>
        <v>1006.1999999999999</v>
      </c>
    </row>
    <row r="5549" spans="1:10" x14ac:dyDescent="0.25">
      <c r="A5549" s="6">
        <v>45614</v>
      </c>
      <c r="B5549" t="s">
        <v>15</v>
      </c>
      <c r="C5549">
        <v>153</v>
      </c>
      <c r="D5549">
        <v>23.4</v>
      </c>
      <c r="E5549" s="10">
        <v>0.7096527777777778</v>
      </c>
      <c r="F5549" t="s">
        <v>20</v>
      </c>
      <c r="G5549" s="13">
        <f t="shared" si="102"/>
        <v>3580.2</v>
      </c>
    </row>
    <row r="5550" spans="1:10" x14ac:dyDescent="0.25">
      <c r="A5550" s="6">
        <v>45614</v>
      </c>
      <c r="B5550" t="s">
        <v>15</v>
      </c>
      <c r="C5550">
        <v>300</v>
      </c>
      <c r="D5550">
        <v>23.4</v>
      </c>
      <c r="E5550" s="10">
        <v>0.7096527777777778</v>
      </c>
      <c r="F5550" t="s">
        <v>20</v>
      </c>
      <c r="G5550" s="13">
        <f t="shared" si="102"/>
        <v>7020</v>
      </c>
    </row>
    <row r="5551" spans="1:10" x14ac:dyDescent="0.25">
      <c r="A5551" s="6">
        <v>45614</v>
      </c>
      <c r="B5551" t="s">
        <v>15</v>
      </c>
      <c r="C5551">
        <v>75</v>
      </c>
      <c r="D5551">
        <v>23.4</v>
      </c>
      <c r="E5551" s="10">
        <v>0.7096527777777778</v>
      </c>
      <c r="F5551" t="s">
        <v>20</v>
      </c>
      <c r="G5551" s="13">
        <f t="shared" si="102"/>
        <v>1755</v>
      </c>
    </row>
    <row r="5552" spans="1:10" x14ac:dyDescent="0.25">
      <c r="A5552" s="6">
        <v>45614</v>
      </c>
      <c r="B5552" t="s">
        <v>15</v>
      </c>
      <c r="C5552">
        <v>35</v>
      </c>
      <c r="D5552">
        <v>23.4</v>
      </c>
      <c r="E5552" s="10">
        <v>0.7096527777777778</v>
      </c>
      <c r="F5552" t="s">
        <v>20</v>
      </c>
      <c r="G5552" s="13">
        <f t="shared" si="102"/>
        <v>819</v>
      </c>
      <c r="H5552" s="20">
        <f>SUM(C5529:C5552)</f>
        <v>2756</v>
      </c>
      <c r="I5552" s="15">
        <f>SUM(G5529:G5552)/H5552</f>
        <v>23.150598693759068</v>
      </c>
      <c r="J5552" s="13">
        <f>H5552*I5552</f>
        <v>63803.049999999996</v>
      </c>
    </row>
    <row r="5553" spans="1:7" x14ac:dyDescent="0.25">
      <c r="A5553" s="6">
        <v>45615</v>
      </c>
      <c r="B5553" t="s">
        <v>15</v>
      </c>
      <c r="C5553" s="20">
        <v>82</v>
      </c>
      <c r="D5553">
        <v>23.2</v>
      </c>
      <c r="E5553" s="10">
        <v>0.38166666666666665</v>
      </c>
      <c r="F5553" t="s">
        <v>20</v>
      </c>
      <c r="G5553" s="13">
        <f t="shared" si="102"/>
        <v>1902.3999999999999</v>
      </c>
    </row>
    <row r="5554" spans="1:7" x14ac:dyDescent="0.25">
      <c r="A5554" s="6">
        <v>45615</v>
      </c>
      <c r="B5554" t="s">
        <v>15</v>
      </c>
      <c r="C5554">
        <v>27</v>
      </c>
      <c r="D5554">
        <v>23.35</v>
      </c>
      <c r="E5554" s="10">
        <v>0.38166666666666665</v>
      </c>
      <c r="F5554" t="s">
        <v>20</v>
      </c>
      <c r="G5554" s="13">
        <f t="shared" si="102"/>
        <v>630.45000000000005</v>
      </c>
    </row>
    <row r="5555" spans="1:7" x14ac:dyDescent="0.25">
      <c r="A5555" s="6">
        <v>45615</v>
      </c>
      <c r="B5555" t="s">
        <v>15</v>
      </c>
      <c r="C5555">
        <v>197</v>
      </c>
      <c r="D5555">
        <v>23.25</v>
      </c>
      <c r="E5555" s="10">
        <v>0.39975694444444443</v>
      </c>
      <c r="F5555" t="s">
        <v>20</v>
      </c>
      <c r="G5555" s="13">
        <f t="shared" si="102"/>
        <v>4580.25</v>
      </c>
    </row>
    <row r="5556" spans="1:7" x14ac:dyDescent="0.25">
      <c r="A5556" s="6">
        <v>45615</v>
      </c>
      <c r="B5556" t="s">
        <v>15</v>
      </c>
      <c r="C5556">
        <v>183</v>
      </c>
      <c r="D5556">
        <v>23.25</v>
      </c>
      <c r="E5556" s="10">
        <v>0.39975694444444443</v>
      </c>
      <c r="F5556" t="s">
        <v>20</v>
      </c>
      <c r="G5556" s="13">
        <f t="shared" si="102"/>
        <v>4254.75</v>
      </c>
    </row>
    <row r="5557" spans="1:7" x14ac:dyDescent="0.25">
      <c r="A5557" s="6">
        <v>45615</v>
      </c>
      <c r="B5557" t="s">
        <v>15</v>
      </c>
      <c r="C5557">
        <v>538</v>
      </c>
      <c r="D5557">
        <v>23.25</v>
      </c>
      <c r="E5557" s="10">
        <v>0.39975694444444443</v>
      </c>
      <c r="F5557" t="s">
        <v>20</v>
      </c>
      <c r="G5557" s="13">
        <f t="shared" si="102"/>
        <v>12508.5</v>
      </c>
    </row>
    <row r="5558" spans="1:7" x14ac:dyDescent="0.25">
      <c r="A5558" s="6">
        <v>45615</v>
      </c>
      <c r="B5558" t="s">
        <v>15</v>
      </c>
      <c r="C5558">
        <v>27</v>
      </c>
      <c r="D5558">
        <v>23.25</v>
      </c>
      <c r="E5558" s="10">
        <v>0.39975694444444443</v>
      </c>
      <c r="F5558" t="s">
        <v>20</v>
      </c>
      <c r="G5558" s="13">
        <f t="shared" si="102"/>
        <v>627.75</v>
      </c>
    </row>
    <row r="5559" spans="1:7" x14ac:dyDescent="0.25">
      <c r="A5559" s="6">
        <v>45615</v>
      </c>
      <c r="B5559" t="s">
        <v>15</v>
      </c>
      <c r="C5559">
        <v>27</v>
      </c>
      <c r="D5559">
        <v>23.25</v>
      </c>
      <c r="E5559" s="10">
        <v>0.39975694444444443</v>
      </c>
      <c r="F5559" t="s">
        <v>20</v>
      </c>
      <c r="G5559" s="13">
        <f t="shared" si="102"/>
        <v>627.75</v>
      </c>
    </row>
    <row r="5560" spans="1:7" x14ac:dyDescent="0.25">
      <c r="A5560" s="6">
        <v>45615</v>
      </c>
      <c r="B5560" t="s">
        <v>15</v>
      </c>
      <c r="C5560">
        <v>28</v>
      </c>
      <c r="D5560">
        <v>23.15</v>
      </c>
      <c r="E5560" s="10">
        <v>0.41575231481481478</v>
      </c>
      <c r="F5560" t="s">
        <v>20</v>
      </c>
      <c r="G5560" s="13">
        <f t="shared" si="102"/>
        <v>648.19999999999993</v>
      </c>
    </row>
    <row r="5561" spans="1:7" x14ac:dyDescent="0.25">
      <c r="A5561" s="6">
        <v>45615</v>
      </c>
      <c r="B5561" t="s">
        <v>15</v>
      </c>
      <c r="C5561">
        <v>27</v>
      </c>
      <c r="D5561">
        <v>23.15</v>
      </c>
      <c r="E5561" s="10">
        <v>0.41575231481481478</v>
      </c>
      <c r="F5561" t="s">
        <v>20</v>
      </c>
      <c r="G5561" s="13">
        <f t="shared" si="102"/>
        <v>625.04999999999995</v>
      </c>
    </row>
    <row r="5562" spans="1:7" x14ac:dyDescent="0.25">
      <c r="A5562" s="6">
        <v>45615</v>
      </c>
      <c r="B5562" t="s">
        <v>15</v>
      </c>
      <c r="C5562">
        <v>880</v>
      </c>
      <c r="D5562">
        <v>23.05</v>
      </c>
      <c r="E5562" s="10">
        <v>0.42997685185185186</v>
      </c>
      <c r="F5562" t="s">
        <v>20</v>
      </c>
      <c r="G5562" s="13">
        <f t="shared" si="102"/>
        <v>20284</v>
      </c>
    </row>
    <row r="5563" spans="1:7" x14ac:dyDescent="0.25">
      <c r="A5563" s="6">
        <v>45615</v>
      </c>
      <c r="B5563" t="s">
        <v>15</v>
      </c>
      <c r="C5563">
        <v>120</v>
      </c>
      <c r="D5563">
        <v>23.05</v>
      </c>
      <c r="E5563" s="10">
        <v>0.42997685185185186</v>
      </c>
      <c r="F5563" t="s">
        <v>20</v>
      </c>
      <c r="G5563" s="13">
        <f t="shared" si="102"/>
        <v>2766</v>
      </c>
    </row>
    <row r="5564" spans="1:7" x14ac:dyDescent="0.25">
      <c r="A5564" s="6">
        <v>45615</v>
      </c>
      <c r="B5564" t="s">
        <v>15</v>
      </c>
      <c r="C5564">
        <v>28</v>
      </c>
      <c r="D5564">
        <v>23.05</v>
      </c>
      <c r="E5564" s="10">
        <v>0.42997685185185186</v>
      </c>
      <c r="F5564" t="s">
        <v>20</v>
      </c>
      <c r="G5564" s="13">
        <f t="shared" si="102"/>
        <v>645.4</v>
      </c>
    </row>
    <row r="5565" spans="1:7" x14ac:dyDescent="0.25">
      <c r="A5565" s="6">
        <v>45615</v>
      </c>
      <c r="B5565" t="s">
        <v>15</v>
      </c>
      <c r="C5565">
        <v>28</v>
      </c>
      <c r="D5565">
        <v>22.9</v>
      </c>
      <c r="E5565" s="10">
        <v>0.43427083333333333</v>
      </c>
      <c r="F5565" t="s">
        <v>20</v>
      </c>
      <c r="G5565" s="13">
        <f t="shared" si="102"/>
        <v>641.19999999999993</v>
      </c>
    </row>
    <row r="5566" spans="1:7" x14ac:dyDescent="0.25">
      <c r="A5566" s="6">
        <v>45615</v>
      </c>
      <c r="B5566" t="s">
        <v>15</v>
      </c>
      <c r="C5566">
        <v>2</v>
      </c>
      <c r="D5566">
        <v>22.9</v>
      </c>
      <c r="E5566" s="10">
        <v>0.43427083333333333</v>
      </c>
      <c r="F5566" t="s">
        <v>20</v>
      </c>
      <c r="G5566" s="13">
        <f t="shared" si="102"/>
        <v>45.8</v>
      </c>
    </row>
    <row r="5567" spans="1:7" x14ac:dyDescent="0.25">
      <c r="A5567" s="6">
        <v>45615</v>
      </c>
      <c r="B5567" t="s">
        <v>15</v>
      </c>
      <c r="C5567">
        <v>26</v>
      </c>
      <c r="D5567">
        <v>22.9</v>
      </c>
      <c r="E5567" s="10">
        <v>0.43427083333333333</v>
      </c>
      <c r="F5567" t="s">
        <v>20</v>
      </c>
      <c r="G5567" s="13">
        <f t="shared" si="102"/>
        <v>595.4</v>
      </c>
    </row>
    <row r="5568" spans="1:7" x14ac:dyDescent="0.25">
      <c r="A5568" s="6">
        <v>45615</v>
      </c>
      <c r="B5568" t="s">
        <v>15</v>
      </c>
      <c r="C5568">
        <v>27</v>
      </c>
      <c r="D5568">
        <v>22.8</v>
      </c>
      <c r="E5568" s="10">
        <v>0.43865740740740744</v>
      </c>
      <c r="F5568" t="s">
        <v>20</v>
      </c>
      <c r="G5568" s="13">
        <f t="shared" si="102"/>
        <v>615.6</v>
      </c>
    </row>
    <row r="5569" spans="1:7" x14ac:dyDescent="0.25">
      <c r="A5569" s="6">
        <v>45615</v>
      </c>
      <c r="B5569" t="s">
        <v>15</v>
      </c>
      <c r="C5569">
        <v>28</v>
      </c>
      <c r="D5569">
        <v>22.65</v>
      </c>
      <c r="E5569" s="10">
        <v>0.48406250000000001</v>
      </c>
      <c r="F5569" t="s">
        <v>20</v>
      </c>
      <c r="G5569" s="13">
        <f t="shared" si="102"/>
        <v>634.19999999999993</v>
      </c>
    </row>
    <row r="5570" spans="1:7" x14ac:dyDescent="0.25">
      <c r="A5570" s="6">
        <v>45615</v>
      </c>
      <c r="B5570" t="s">
        <v>15</v>
      </c>
      <c r="C5570">
        <v>19</v>
      </c>
      <c r="D5570">
        <v>22.65</v>
      </c>
      <c r="E5570" s="10">
        <v>0.48406250000000001</v>
      </c>
      <c r="F5570" t="s">
        <v>20</v>
      </c>
      <c r="G5570" s="13">
        <f t="shared" si="102"/>
        <v>430.34999999999997</v>
      </c>
    </row>
    <row r="5571" spans="1:7" x14ac:dyDescent="0.25">
      <c r="A5571" s="6">
        <v>45615</v>
      </c>
      <c r="B5571" t="s">
        <v>15</v>
      </c>
      <c r="C5571">
        <v>8</v>
      </c>
      <c r="D5571">
        <v>22.65</v>
      </c>
      <c r="E5571" s="10">
        <v>0.48406250000000001</v>
      </c>
      <c r="F5571" t="s">
        <v>20</v>
      </c>
      <c r="G5571" s="13">
        <f t="shared" si="102"/>
        <v>181.2</v>
      </c>
    </row>
    <row r="5572" spans="1:7" x14ac:dyDescent="0.25">
      <c r="A5572" s="6">
        <v>45615</v>
      </c>
      <c r="B5572" t="s">
        <v>15</v>
      </c>
      <c r="C5572">
        <v>76</v>
      </c>
      <c r="D5572">
        <v>22.85</v>
      </c>
      <c r="E5572" s="10">
        <v>0.50824074074074077</v>
      </c>
      <c r="F5572" t="s">
        <v>20</v>
      </c>
      <c r="G5572" s="13">
        <f t="shared" si="102"/>
        <v>1736.6000000000001</v>
      </c>
    </row>
    <row r="5573" spans="1:7" x14ac:dyDescent="0.25">
      <c r="A5573" s="6">
        <v>45615</v>
      </c>
      <c r="B5573" t="s">
        <v>15</v>
      </c>
      <c r="C5573">
        <v>29</v>
      </c>
      <c r="D5573">
        <v>22.75</v>
      </c>
      <c r="E5573" s="10">
        <v>0.51780092592592586</v>
      </c>
      <c r="F5573" t="s">
        <v>20</v>
      </c>
      <c r="G5573" s="13">
        <f t="shared" si="102"/>
        <v>659.75</v>
      </c>
    </row>
    <row r="5574" spans="1:7" x14ac:dyDescent="0.25">
      <c r="A5574" s="6">
        <v>45615</v>
      </c>
      <c r="B5574" t="s">
        <v>15</v>
      </c>
      <c r="C5574">
        <v>29</v>
      </c>
      <c r="D5574">
        <v>22.75</v>
      </c>
      <c r="E5574" s="10">
        <v>0.51780092592592586</v>
      </c>
      <c r="F5574" t="s">
        <v>20</v>
      </c>
      <c r="G5574" s="13">
        <f t="shared" si="102"/>
        <v>659.75</v>
      </c>
    </row>
    <row r="5575" spans="1:7" x14ac:dyDescent="0.25">
      <c r="A5575" s="6">
        <v>45615</v>
      </c>
      <c r="B5575" t="s">
        <v>15</v>
      </c>
      <c r="C5575">
        <v>17</v>
      </c>
      <c r="D5575">
        <v>22.85</v>
      </c>
      <c r="E5575" s="10">
        <v>0.55353009259259256</v>
      </c>
      <c r="F5575" t="s">
        <v>20</v>
      </c>
      <c r="G5575" s="13">
        <f t="shared" si="102"/>
        <v>388.45000000000005</v>
      </c>
    </row>
    <row r="5576" spans="1:7" x14ac:dyDescent="0.25">
      <c r="A5576" s="6">
        <v>45615</v>
      </c>
      <c r="B5576" t="s">
        <v>15</v>
      </c>
      <c r="C5576">
        <v>28</v>
      </c>
      <c r="D5576">
        <v>22.8</v>
      </c>
      <c r="E5576" s="10">
        <v>0.56832175925925921</v>
      </c>
      <c r="F5576" t="s">
        <v>20</v>
      </c>
      <c r="G5576" s="13">
        <f t="shared" si="102"/>
        <v>638.4</v>
      </c>
    </row>
    <row r="5577" spans="1:7" x14ac:dyDescent="0.25">
      <c r="A5577" s="6">
        <v>45615</v>
      </c>
      <c r="B5577" t="s">
        <v>15</v>
      </c>
      <c r="C5577">
        <v>28</v>
      </c>
      <c r="D5577">
        <v>22.75</v>
      </c>
      <c r="E5577" s="10">
        <v>0.5697916666666667</v>
      </c>
      <c r="F5577" t="s">
        <v>20</v>
      </c>
      <c r="G5577" s="13">
        <f t="shared" si="102"/>
        <v>637</v>
      </c>
    </row>
    <row r="5578" spans="1:7" x14ac:dyDescent="0.25">
      <c r="A5578" s="6">
        <v>45615</v>
      </c>
      <c r="B5578" t="s">
        <v>15</v>
      </c>
      <c r="C5578">
        <v>27</v>
      </c>
      <c r="D5578">
        <v>22.7</v>
      </c>
      <c r="E5578" s="10">
        <v>0.59590277777777778</v>
      </c>
      <c r="F5578" t="s">
        <v>20</v>
      </c>
      <c r="G5578" s="13">
        <f t="shared" si="102"/>
        <v>612.9</v>
      </c>
    </row>
    <row r="5579" spans="1:7" x14ac:dyDescent="0.25">
      <c r="A5579" s="6">
        <v>45615</v>
      </c>
      <c r="B5579" t="s">
        <v>15</v>
      </c>
      <c r="C5579">
        <v>29</v>
      </c>
      <c r="D5579">
        <v>22.7</v>
      </c>
      <c r="E5579" s="10">
        <v>0.61700231481481482</v>
      </c>
      <c r="F5579" t="s">
        <v>20</v>
      </c>
      <c r="G5579" s="13">
        <f t="shared" si="102"/>
        <v>658.3</v>
      </c>
    </row>
    <row r="5580" spans="1:7" x14ac:dyDescent="0.25">
      <c r="A5580" s="6">
        <v>45615</v>
      </c>
      <c r="B5580" t="s">
        <v>15</v>
      </c>
      <c r="C5580">
        <v>28</v>
      </c>
      <c r="D5580">
        <v>22.7</v>
      </c>
      <c r="E5580" s="10">
        <v>0.61700231481481482</v>
      </c>
      <c r="F5580" t="s">
        <v>20</v>
      </c>
      <c r="G5580" s="13">
        <f t="shared" si="102"/>
        <v>635.6</v>
      </c>
    </row>
    <row r="5581" spans="1:7" x14ac:dyDescent="0.25">
      <c r="A5581" s="6">
        <v>45615</v>
      </c>
      <c r="B5581" t="s">
        <v>15</v>
      </c>
      <c r="C5581">
        <v>2</v>
      </c>
      <c r="D5581">
        <v>22.65</v>
      </c>
      <c r="E5581" s="10">
        <v>0.61843749999999997</v>
      </c>
      <c r="F5581" t="s">
        <v>20</v>
      </c>
      <c r="G5581" s="13">
        <f t="shared" si="102"/>
        <v>45.3</v>
      </c>
    </row>
    <row r="5582" spans="1:7" x14ac:dyDescent="0.25">
      <c r="A5582" s="6">
        <v>45615</v>
      </c>
      <c r="B5582" t="s">
        <v>15</v>
      </c>
      <c r="C5582">
        <v>27</v>
      </c>
      <c r="D5582">
        <v>22.65</v>
      </c>
      <c r="E5582" s="10">
        <v>0.61843749999999997</v>
      </c>
      <c r="F5582" t="s">
        <v>20</v>
      </c>
      <c r="G5582" s="13">
        <f t="shared" si="102"/>
        <v>611.54999999999995</v>
      </c>
    </row>
    <row r="5583" spans="1:7" x14ac:dyDescent="0.25">
      <c r="A5583" s="6">
        <v>45615</v>
      </c>
      <c r="B5583" t="s">
        <v>15</v>
      </c>
      <c r="C5583">
        <v>28</v>
      </c>
      <c r="D5583">
        <v>22.65</v>
      </c>
      <c r="E5583" s="10">
        <v>0.61843749999999997</v>
      </c>
      <c r="F5583" t="s">
        <v>20</v>
      </c>
      <c r="G5583" s="13">
        <f t="shared" si="102"/>
        <v>634.19999999999993</v>
      </c>
    </row>
    <row r="5584" spans="1:7" x14ac:dyDescent="0.25">
      <c r="A5584" s="6">
        <v>45615</v>
      </c>
      <c r="B5584" t="s">
        <v>15</v>
      </c>
      <c r="C5584">
        <v>46</v>
      </c>
      <c r="D5584">
        <v>22.65</v>
      </c>
      <c r="E5584" s="10">
        <v>0.61892361111111105</v>
      </c>
      <c r="F5584" t="s">
        <v>20</v>
      </c>
      <c r="G5584" s="13">
        <f t="shared" si="102"/>
        <v>1041.8999999999999</v>
      </c>
    </row>
    <row r="5585" spans="1:10" x14ac:dyDescent="0.25">
      <c r="A5585" s="6">
        <v>45615</v>
      </c>
      <c r="B5585" t="s">
        <v>15</v>
      </c>
      <c r="C5585">
        <v>6</v>
      </c>
      <c r="D5585">
        <v>22.65</v>
      </c>
      <c r="E5585" s="10">
        <v>0.62062499999999998</v>
      </c>
      <c r="F5585" t="s">
        <v>20</v>
      </c>
      <c r="G5585" s="13">
        <f t="shared" si="102"/>
        <v>135.89999999999998</v>
      </c>
      <c r="H5585" s="20">
        <f>SUM(C5553:C5585)</f>
        <v>2702</v>
      </c>
      <c r="I5585" s="15">
        <f>SUM(G5553:G5585)/H5585</f>
        <v>23.071743153219838</v>
      </c>
      <c r="J5585" s="13">
        <f>H5585*I5585</f>
        <v>62339.850000000006</v>
      </c>
    </row>
    <row r="5586" spans="1:10" x14ac:dyDescent="0.25">
      <c r="A5586" s="6">
        <v>45616</v>
      </c>
      <c r="B5586" t="s">
        <v>15</v>
      </c>
      <c r="C5586" s="20">
        <v>54</v>
      </c>
      <c r="D5586">
        <v>23</v>
      </c>
      <c r="E5586" s="10">
        <v>0.41822916666666665</v>
      </c>
      <c r="F5586" t="s">
        <v>20</v>
      </c>
      <c r="G5586" s="13">
        <f t="shared" si="102"/>
        <v>1242</v>
      </c>
    </row>
    <row r="5587" spans="1:10" x14ac:dyDescent="0.25">
      <c r="A5587" s="6">
        <v>45616</v>
      </c>
      <c r="B5587" t="s">
        <v>15</v>
      </c>
      <c r="C5587">
        <v>18</v>
      </c>
      <c r="D5587">
        <v>23</v>
      </c>
      <c r="E5587" s="10">
        <v>0.44118055555555552</v>
      </c>
      <c r="F5587" t="s">
        <v>20</v>
      </c>
      <c r="G5587" s="13">
        <f t="shared" si="102"/>
        <v>414</v>
      </c>
    </row>
    <row r="5588" spans="1:10" x14ac:dyDescent="0.25">
      <c r="A5588" s="6">
        <v>45616</v>
      </c>
      <c r="B5588" t="s">
        <v>15</v>
      </c>
      <c r="C5588">
        <v>68</v>
      </c>
      <c r="D5588">
        <v>23.1</v>
      </c>
      <c r="E5588" s="10">
        <v>0.50201388888888887</v>
      </c>
      <c r="F5588" t="s">
        <v>20</v>
      </c>
      <c r="G5588" s="13">
        <f t="shared" si="102"/>
        <v>1570.8000000000002</v>
      </c>
    </row>
    <row r="5589" spans="1:10" x14ac:dyDescent="0.25">
      <c r="A5589" s="6">
        <v>45616</v>
      </c>
      <c r="B5589" t="s">
        <v>15</v>
      </c>
      <c r="C5589">
        <v>4</v>
      </c>
      <c r="D5589">
        <v>23.05</v>
      </c>
      <c r="E5589" s="10">
        <v>0.5571180555555556</v>
      </c>
      <c r="F5589" t="s">
        <v>20</v>
      </c>
      <c r="G5589" s="13">
        <f t="shared" si="102"/>
        <v>92.2</v>
      </c>
    </row>
    <row r="5590" spans="1:10" x14ac:dyDescent="0.25">
      <c r="A5590" s="6">
        <v>45616</v>
      </c>
      <c r="B5590" t="s">
        <v>15</v>
      </c>
      <c r="C5590">
        <v>141</v>
      </c>
      <c r="D5590">
        <v>23.1</v>
      </c>
      <c r="E5590" s="10">
        <v>0.59502314814814816</v>
      </c>
      <c r="F5590" t="s">
        <v>20</v>
      </c>
      <c r="G5590" s="13">
        <f t="shared" si="102"/>
        <v>3257.1000000000004</v>
      </c>
    </row>
    <row r="5591" spans="1:10" x14ac:dyDescent="0.25">
      <c r="A5591" s="6">
        <v>45616</v>
      </c>
      <c r="B5591" t="s">
        <v>15</v>
      </c>
      <c r="C5591">
        <v>81</v>
      </c>
      <c r="D5591">
        <v>23.1</v>
      </c>
      <c r="E5591" s="10">
        <v>0.59502314814814816</v>
      </c>
      <c r="F5591" t="s">
        <v>20</v>
      </c>
      <c r="G5591" s="13">
        <f t="shared" si="102"/>
        <v>1871.1000000000001</v>
      </c>
    </row>
    <row r="5592" spans="1:10" x14ac:dyDescent="0.25">
      <c r="A5592" s="6">
        <v>45616</v>
      </c>
      <c r="B5592" t="s">
        <v>15</v>
      </c>
      <c r="C5592">
        <v>288</v>
      </c>
      <c r="D5592">
        <v>23.2</v>
      </c>
      <c r="E5592" s="10">
        <v>0.59508101851851858</v>
      </c>
      <c r="F5592" t="s">
        <v>20</v>
      </c>
      <c r="G5592" s="13">
        <f t="shared" ref="G5592:G5654" si="103">C5592*D5592</f>
        <v>6681.5999999999995</v>
      </c>
    </row>
    <row r="5593" spans="1:10" x14ac:dyDescent="0.25">
      <c r="A5593" s="6">
        <v>45616</v>
      </c>
      <c r="B5593" t="s">
        <v>15</v>
      </c>
      <c r="C5593">
        <v>48</v>
      </c>
      <c r="D5593">
        <v>23.15</v>
      </c>
      <c r="E5593" s="10">
        <v>0.60935185185185181</v>
      </c>
      <c r="F5593" t="s">
        <v>20</v>
      </c>
      <c r="G5593" s="13">
        <f t="shared" si="103"/>
        <v>1111.1999999999998</v>
      </c>
    </row>
    <row r="5594" spans="1:10" x14ac:dyDescent="0.25">
      <c r="A5594" s="6">
        <v>45616</v>
      </c>
      <c r="B5594" t="s">
        <v>15</v>
      </c>
      <c r="C5594">
        <v>33</v>
      </c>
      <c r="D5594">
        <v>23.15</v>
      </c>
      <c r="E5594" s="10">
        <v>0.60935185185185181</v>
      </c>
      <c r="F5594" t="s">
        <v>20</v>
      </c>
      <c r="G5594" s="13">
        <f t="shared" si="103"/>
        <v>763.94999999999993</v>
      </c>
    </row>
    <row r="5595" spans="1:10" x14ac:dyDescent="0.25">
      <c r="A5595" s="6">
        <v>45616</v>
      </c>
      <c r="B5595" t="s">
        <v>15</v>
      </c>
      <c r="C5595">
        <v>27</v>
      </c>
      <c r="D5595">
        <v>23.15</v>
      </c>
      <c r="E5595" s="10">
        <v>0.60935185185185181</v>
      </c>
      <c r="F5595" t="s">
        <v>20</v>
      </c>
      <c r="G5595" s="13">
        <f t="shared" si="103"/>
        <v>625.04999999999995</v>
      </c>
    </row>
    <row r="5596" spans="1:10" x14ac:dyDescent="0.25">
      <c r="A5596" s="6">
        <v>45616</v>
      </c>
      <c r="B5596" t="s">
        <v>15</v>
      </c>
      <c r="C5596">
        <v>225</v>
      </c>
      <c r="D5596">
        <v>23.1</v>
      </c>
      <c r="E5596" s="10">
        <v>0.61246527777777782</v>
      </c>
      <c r="F5596" t="s">
        <v>20</v>
      </c>
      <c r="G5596" s="13">
        <f t="shared" si="103"/>
        <v>5197.5</v>
      </c>
    </row>
    <row r="5597" spans="1:10" x14ac:dyDescent="0.25">
      <c r="A5597" s="6">
        <v>45616</v>
      </c>
      <c r="B5597" t="s">
        <v>15</v>
      </c>
      <c r="C5597">
        <v>616</v>
      </c>
      <c r="D5597">
        <v>23.1</v>
      </c>
      <c r="E5597" s="10">
        <v>0.61246527777777782</v>
      </c>
      <c r="F5597" t="s">
        <v>20</v>
      </c>
      <c r="G5597" s="13">
        <f t="shared" si="103"/>
        <v>14229.6</v>
      </c>
    </row>
    <row r="5598" spans="1:10" x14ac:dyDescent="0.25">
      <c r="A5598" s="6">
        <v>45616</v>
      </c>
      <c r="B5598" t="s">
        <v>15</v>
      </c>
      <c r="C5598">
        <v>21</v>
      </c>
      <c r="D5598">
        <v>23.1</v>
      </c>
      <c r="E5598" s="10">
        <v>0.61246527777777782</v>
      </c>
      <c r="F5598" t="s">
        <v>20</v>
      </c>
      <c r="G5598" s="13">
        <f t="shared" si="103"/>
        <v>485.1</v>
      </c>
    </row>
    <row r="5599" spans="1:10" x14ac:dyDescent="0.25">
      <c r="A5599" s="6">
        <v>45616</v>
      </c>
      <c r="B5599" t="s">
        <v>15</v>
      </c>
      <c r="C5599">
        <v>6</v>
      </c>
      <c r="D5599">
        <v>23.1</v>
      </c>
      <c r="E5599" s="10">
        <v>0.61246527777777782</v>
      </c>
      <c r="F5599" t="s">
        <v>20</v>
      </c>
      <c r="G5599" s="13">
        <f t="shared" si="103"/>
        <v>138.60000000000002</v>
      </c>
    </row>
    <row r="5600" spans="1:10" x14ac:dyDescent="0.25">
      <c r="A5600" s="6">
        <v>45616</v>
      </c>
      <c r="B5600" t="s">
        <v>15</v>
      </c>
      <c r="C5600">
        <v>27</v>
      </c>
      <c r="D5600">
        <v>23.1</v>
      </c>
      <c r="E5600" s="10">
        <v>0.61246527777777782</v>
      </c>
      <c r="F5600" t="s">
        <v>20</v>
      </c>
      <c r="G5600" s="13">
        <f t="shared" si="103"/>
        <v>623.70000000000005</v>
      </c>
    </row>
    <row r="5601" spans="1:10" x14ac:dyDescent="0.25">
      <c r="A5601" s="6">
        <v>45616</v>
      </c>
      <c r="B5601" t="s">
        <v>15</v>
      </c>
      <c r="C5601">
        <v>30</v>
      </c>
      <c r="D5601">
        <v>23</v>
      </c>
      <c r="E5601" s="10">
        <v>0.61708333333333332</v>
      </c>
      <c r="F5601" t="s">
        <v>20</v>
      </c>
      <c r="G5601" s="13">
        <f t="shared" si="103"/>
        <v>690</v>
      </c>
    </row>
    <row r="5602" spans="1:10" x14ac:dyDescent="0.25">
      <c r="A5602" s="6">
        <v>45616</v>
      </c>
      <c r="B5602" t="s">
        <v>15</v>
      </c>
      <c r="C5602">
        <v>42</v>
      </c>
      <c r="D5602">
        <v>23.05</v>
      </c>
      <c r="E5602" s="10">
        <v>0.64956018518518521</v>
      </c>
      <c r="F5602" t="s">
        <v>20</v>
      </c>
      <c r="G5602" s="13">
        <f t="shared" si="103"/>
        <v>968.1</v>
      </c>
    </row>
    <row r="5603" spans="1:10" x14ac:dyDescent="0.25">
      <c r="A5603" s="6">
        <v>45616</v>
      </c>
      <c r="B5603" t="s">
        <v>15</v>
      </c>
      <c r="C5603">
        <v>560</v>
      </c>
      <c r="D5603">
        <v>22.95</v>
      </c>
      <c r="E5603" s="10">
        <v>0.65379629629629632</v>
      </c>
      <c r="F5603" t="s">
        <v>20</v>
      </c>
      <c r="G5603" s="13">
        <f t="shared" si="103"/>
        <v>12852</v>
      </c>
    </row>
    <row r="5604" spans="1:10" x14ac:dyDescent="0.25">
      <c r="A5604" s="6">
        <v>45616</v>
      </c>
      <c r="B5604" t="s">
        <v>15</v>
      </c>
      <c r="C5604">
        <v>70</v>
      </c>
      <c r="D5604">
        <v>22.95</v>
      </c>
      <c r="E5604" s="10">
        <v>0.65379629629629632</v>
      </c>
      <c r="F5604" t="s">
        <v>20</v>
      </c>
      <c r="G5604" s="13">
        <f t="shared" si="103"/>
        <v>1606.5</v>
      </c>
    </row>
    <row r="5605" spans="1:10" x14ac:dyDescent="0.25">
      <c r="A5605" s="6">
        <v>45616</v>
      </c>
      <c r="B5605" t="s">
        <v>15</v>
      </c>
      <c r="C5605">
        <v>168</v>
      </c>
      <c r="D5605">
        <v>22.95</v>
      </c>
      <c r="E5605" s="10">
        <v>0.65379629629629632</v>
      </c>
      <c r="F5605" t="s">
        <v>20</v>
      </c>
      <c r="G5605" s="13">
        <f t="shared" si="103"/>
        <v>3855.6</v>
      </c>
    </row>
    <row r="5606" spans="1:10" x14ac:dyDescent="0.25">
      <c r="A5606" s="6">
        <v>45616</v>
      </c>
      <c r="B5606" t="s">
        <v>15</v>
      </c>
      <c r="C5606">
        <v>202</v>
      </c>
      <c r="D5606">
        <v>22.95</v>
      </c>
      <c r="E5606" s="10">
        <v>0.65379629629629632</v>
      </c>
      <c r="F5606" t="s">
        <v>20</v>
      </c>
      <c r="G5606" s="13">
        <f t="shared" si="103"/>
        <v>4635.8999999999996</v>
      </c>
    </row>
    <row r="5607" spans="1:10" x14ac:dyDescent="0.25">
      <c r="A5607" s="6">
        <v>45616</v>
      </c>
      <c r="B5607" t="s">
        <v>15</v>
      </c>
      <c r="C5607">
        <v>28</v>
      </c>
      <c r="D5607">
        <v>22.95</v>
      </c>
      <c r="E5607" s="10">
        <v>0.65379629629629632</v>
      </c>
      <c r="F5607" t="s">
        <v>20</v>
      </c>
      <c r="G5607" s="13">
        <f t="shared" si="103"/>
        <v>642.6</v>
      </c>
    </row>
    <row r="5608" spans="1:10" x14ac:dyDescent="0.25">
      <c r="A5608" s="6">
        <v>45616</v>
      </c>
      <c r="B5608" t="s">
        <v>15</v>
      </c>
      <c r="C5608">
        <v>20</v>
      </c>
      <c r="D5608">
        <v>22.85</v>
      </c>
      <c r="E5608" s="10">
        <v>0.65380787037037036</v>
      </c>
      <c r="F5608" t="s">
        <v>20</v>
      </c>
      <c r="G5608" s="13">
        <f t="shared" si="103"/>
        <v>457</v>
      </c>
    </row>
    <row r="5609" spans="1:10" x14ac:dyDescent="0.25">
      <c r="A5609" s="6">
        <v>45616</v>
      </c>
      <c r="B5609" t="s">
        <v>15</v>
      </c>
      <c r="C5609">
        <v>28</v>
      </c>
      <c r="D5609">
        <v>22.75</v>
      </c>
      <c r="E5609" s="10">
        <v>0.67249999999999999</v>
      </c>
      <c r="F5609" t="s">
        <v>20</v>
      </c>
      <c r="G5609" s="13">
        <f t="shared" si="103"/>
        <v>637</v>
      </c>
    </row>
    <row r="5610" spans="1:10" x14ac:dyDescent="0.25">
      <c r="A5610" s="6">
        <v>45616</v>
      </c>
      <c r="B5610" t="s">
        <v>15</v>
      </c>
      <c r="C5610">
        <v>27</v>
      </c>
      <c r="D5610">
        <v>22.75</v>
      </c>
      <c r="E5610" s="10">
        <v>0.67249999999999999</v>
      </c>
      <c r="F5610" t="s">
        <v>20</v>
      </c>
      <c r="G5610" s="13">
        <f t="shared" si="103"/>
        <v>614.25</v>
      </c>
    </row>
    <row r="5611" spans="1:10" x14ac:dyDescent="0.25">
      <c r="A5611" s="6">
        <v>45616</v>
      </c>
      <c r="B5611" t="s">
        <v>15</v>
      </c>
      <c r="C5611">
        <v>10</v>
      </c>
      <c r="D5611">
        <v>22.7</v>
      </c>
      <c r="E5611" s="10">
        <v>0.67802083333333341</v>
      </c>
      <c r="F5611" t="s">
        <v>20</v>
      </c>
      <c r="G5611" s="13">
        <f t="shared" si="103"/>
        <v>227</v>
      </c>
      <c r="H5611" s="20">
        <f>SUM(C5586:C5611)</f>
        <v>2842</v>
      </c>
      <c r="I5611" s="15">
        <f>SUM(G5586:G5611)/H5611</f>
        <v>23.043437719915548</v>
      </c>
      <c r="J5611" s="13">
        <f>H5611*I5611</f>
        <v>65489.44999999999</v>
      </c>
    </row>
    <row r="5612" spans="1:10" x14ac:dyDescent="0.25">
      <c r="A5612" s="6">
        <v>45617</v>
      </c>
      <c r="B5612" t="s">
        <v>15</v>
      </c>
      <c r="C5612" s="20">
        <v>1000</v>
      </c>
      <c r="D5612">
        <v>22.7</v>
      </c>
      <c r="E5612" s="10">
        <v>0.3941203703703704</v>
      </c>
      <c r="F5612" t="s">
        <v>20</v>
      </c>
      <c r="G5612" s="13">
        <f t="shared" si="103"/>
        <v>22700</v>
      </c>
    </row>
    <row r="5613" spans="1:10" x14ac:dyDescent="0.25">
      <c r="A5613" s="6">
        <v>45617</v>
      </c>
      <c r="B5613" t="s">
        <v>15</v>
      </c>
      <c r="C5613">
        <v>28</v>
      </c>
      <c r="D5613">
        <v>22.7</v>
      </c>
      <c r="E5613" s="10">
        <v>0.3941203703703704</v>
      </c>
      <c r="F5613" t="s">
        <v>20</v>
      </c>
      <c r="G5613" s="13">
        <f t="shared" si="103"/>
        <v>635.6</v>
      </c>
    </row>
    <row r="5614" spans="1:10" x14ac:dyDescent="0.25">
      <c r="A5614" s="6">
        <v>45617</v>
      </c>
      <c r="B5614" t="s">
        <v>15</v>
      </c>
      <c r="C5614">
        <v>105</v>
      </c>
      <c r="D5614">
        <v>22.65</v>
      </c>
      <c r="E5614" s="10">
        <v>0.42346064814814816</v>
      </c>
      <c r="F5614" t="s">
        <v>20</v>
      </c>
      <c r="G5614" s="13">
        <f t="shared" si="103"/>
        <v>2378.25</v>
      </c>
    </row>
    <row r="5615" spans="1:10" x14ac:dyDescent="0.25">
      <c r="A5615" s="6">
        <v>45617</v>
      </c>
      <c r="B5615" t="s">
        <v>15</v>
      </c>
      <c r="C5615">
        <v>1000</v>
      </c>
      <c r="D5615">
        <v>22.55</v>
      </c>
      <c r="E5615" s="10">
        <v>0.49403935185185183</v>
      </c>
      <c r="F5615" t="s">
        <v>20</v>
      </c>
      <c r="G5615" s="13">
        <f t="shared" si="103"/>
        <v>22550</v>
      </c>
    </row>
    <row r="5616" spans="1:10" x14ac:dyDescent="0.25">
      <c r="A5616" s="6">
        <v>45617</v>
      </c>
      <c r="B5616" t="s">
        <v>15</v>
      </c>
      <c r="C5616">
        <v>92</v>
      </c>
      <c r="D5616">
        <v>22.55</v>
      </c>
      <c r="E5616" s="10">
        <v>0.49403935185185183</v>
      </c>
      <c r="F5616" t="s">
        <v>20</v>
      </c>
      <c r="G5616" s="13">
        <f t="shared" si="103"/>
        <v>2074.6</v>
      </c>
    </row>
    <row r="5617" spans="1:10" x14ac:dyDescent="0.25">
      <c r="A5617" s="6">
        <v>45617</v>
      </c>
      <c r="B5617" t="s">
        <v>15</v>
      </c>
      <c r="C5617">
        <v>61</v>
      </c>
      <c r="D5617">
        <v>22.55</v>
      </c>
      <c r="E5617" s="10">
        <v>0.49403935185185183</v>
      </c>
      <c r="F5617" t="s">
        <v>20</v>
      </c>
      <c r="G5617" s="13">
        <f t="shared" si="103"/>
        <v>1375.55</v>
      </c>
    </row>
    <row r="5618" spans="1:10" x14ac:dyDescent="0.25">
      <c r="A5618" s="6">
        <v>45617</v>
      </c>
      <c r="B5618" t="s">
        <v>15</v>
      </c>
      <c r="C5618">
        <v>31</v>
      </c>
      <c r="D5618">
        <v>22.55</v>
      </c>
      <c r="E5618" s="10">
        <v>0.49403935185185183</v>
      </c>
      <c r="F5618" t="s">
        <v>20</v>
      </c>
      <c r="G5618" s="13">
        <f t="shared" si="103"/>
        <v>699.05000000000007</v>
      </c>
    </row>
    <row r="5619" spans="1:10" x14ac:dyDescent="0.25">
      <c r="A5619" s="6">
        <v>45617</v>
      </c>
      <c r="B5619" t="s">
        <v>15</v>
      </c>
      <c r="C5619">
        <v>30</v>
      </c>
      <c r="D5619">
        <v>22.55</v>
      </c>
      <c r="E5619" s="10">
        <v>0.49403935185185183</v>
      </c>
      <c r="F5619" t="s">
        <v>20</v>
      </c>
      <c r="G5619" s="13">
        <f t="shared" si="103"/>
        <v>676.5</v>
      </c>
    </row>
    <row r="5620" spans="1:10" x14ac:dyDescent="0.25">
      <c r="A5620" s="6">
        <v>45617</v>
      </c>
      <c r="B5620" t="s">
        <v>15</v>
      </c>
      <c r="C5620">
        <v>31</v>
      </c>
      <c r="D5620">
        <v>22.5</v>
      </c>
      <c r="E5620" s="10">
        <v>0.49403935185185183</v>
      </c>
      <c r="F5620" t="s">
        <v>20</v>
      </c>
      <c r="G5620" s="13">
        <f t="shared" si="103"/>
        <v>697.5</v>
      </c>
    </row>
    <row r="5621" spans="1:10" x14ac:dyDescent="0.25">
      <c r="A5621" s="6">
        <v>45617</v>
      </c>
      <c r="B5621" t="s">
        <v>15</v>
      </c>
      <c r="C5621">
        <v>30</v>
      </c>
      <c r="D5621">
        <v>22.5</v>
      </c>
      <c r="E5621" s="10">
        <v>0.49412037037037032</v>
      </c>
      <c r="F5621" t="s">
        <v>20</v>
      </c>
      <c r="G5621" s="13">
        <f t="shared" si="103"/>
        <v>675</v>
      </c>
    </row>
    <row r="5622" spans="1:10" x14ac:dyDescent="0.25">
      <c r="A5622" s="6">
        <v>45617</v>
      </c>
      <c r="B5622" t="s">
        <v>15</v>
      </c>
      <c r="C5622">
        <v>25</v>
      </c>
      <c r="D5622">
        <v>22.5</v>
      </c>
      <c r="E5622" s="10">
        <v>0.51317129629629632</v>
      </c>
      <c r="F5622" t="s">
        <v>20</v>
      </c>
      <c r="G5622" s="13">
        <f t="shared" si="103"/>
        <v>562.5</v>
      </c>
    </row>
    <row r="5623" spans="1:10" x14ac:dyDescent="0.25">
      <c r="A5623" s="6">
        <v>45617</v>
      </c>
      <c r="B5623" t="s">
        <v>15</v>
      </c>
      <c r="C5623">
        <v>18</v>
      </c>
      <c r="D5623">
        <v>22.6</v>
      </c>
      <c r="E5623" s="10">
        <v>0.51888888888888884</v>
      </c>
      <c r="F5623" t="s">
        <v>20</v>
      </c>
      <c r="G5623" s="13">
        <f t="shared" si="103"/>
        <v>406.8</v>
      </c>
    </row>
    <row r="5624" spans="1:10" x14ac:dyDescent="0.25">
      <c r="A5624" s="6">
        <v>45617</v>
      </c>
      <c r="B5624" t="s">
        <v>15</v>
      </c>
      <c r="C5624">
        <v>43</v>
      </c>
      <c r="D5624">
        <v>22.6</v>
      </c>
      <c r="E5624" s="10">
        <v>0.51888888888888884</v>
      </c>
      <c r="F5624" t="s">
        <v>20</v>
      </c>
      <c r="G5624" s="13">
        <f t="shared" si="103"/>
        <v>971.80000000000007</v>
      </c>
    </row>
    <row r="5625" spans="1:10" x14ac:dyDescent="0.25">
      <c r="A5625" s="6">
        <v>45617</v>
      </c>
      <c r="B5625" t="s">
        <v>15</v>
      </c>
      <c r="C5625">
        <v>30</v>
      </c>
      <c r="D5625">
        <v>22.6</v>
      </c>
      <c r="E5625" s="10">
        <v>0.51888888888888884</v>
      </c>
      <c r="F5625" t="s">
        <v>20</v>
      </c>
      <c r="G5625" s="13">
        <f t="shared" si="103"/>
        <v>678</v>
      </c>
    </row>
    <row r="5626" spans="1:10" x14ac:dyDescent="0.25">
      <c r="A5626" s="6">
        <v>45617</v>
      </c>
      <c r="B5626" t="s">
        <v>15</v>
      </c>
      <c r="C5626">
        <v>30</v>
      </c>
      <c r="D5626">
        <v>22.6</v>
      </c>
      <c r="E5626" s="10">
        <v>0.51888888888888884</v>
      </c>
      <c r="F5626" t="s">
        <v>20</v>
      </c>
      <c r="G5626" s="13">
        <f t="shared" si="103"/>
        <v>678</v>
      </c>
    </row>
    <row r="5627" spans="1:10" x14ac:dyDescent="0.25">
      <c r="A5627" s="6">
        <v>45617</v>
      </c>
      <c r="B5627" t="s">
        <v>15</v>
      </c>
      <c r="C5627">
        <v>31</v>
      </c>
      <c r="D5627">
        <v>22.55</v>
      </c>
      <c r="E5627" s="10">
        <v>0.5191203703703704</v>
      </c>
      <c r="F5627" t="s">
        <v>20</v>
      </c>
      <c r="G5627" s="13">
        <f t="shared" si="103"/>
        <v>699.05000000000007</v>
      </c>
    </row>
    <row r="5628" spans="1:10" x14ac:dyDescent="0.25">
      <c r="A5628" s="6">
        <v>45617</v>
      </c>
      <c r="B5628" t="s">
        <v>15</v>
      </c>
      <c r="C5628">
        <v>31</v>
      </c>
      <c r="D5628">
        <v>22.5</v>
      </c>
      <c r="E5628" s="10">
        <v>0.52334490740740736</v>
      </c>
      <c r="F5628" t="s">
        <v>20</v>
      </c>
      <c r="G5628" s="13">
        <f t="shared" si="103"/>
        <v>697.5</v>
      </c>
    </row>
    <row r="5629" spans="1:10" x14ac:dyDescent="0.25">
      <c r="A5629" s="6">
        <v>45617</v>
      </c>
      <c r="B5629" t="s">
        <v>15</v>
      </c>
      <c r="C5629">
        <v>31</v>
      </c>
      <c r="D5629">
        <v>22.45</v>
      </c>
      <c r="E5629" s="10">
        <v>0.5433796296296296</v>
      </c>
      <c r="F5629" t="s">
        <v>20</v>
      </c>
      <c r="G5629" s="13">
        <f t="shared" si="103"/>
        <v>695.94999999999993</v>
      </c>
    </row>
    <row r="5630" spans="1:10" x14ac:dyDescent="0.25">
      <c r="A5630" s="6">
        <v>45617</v>
      </c>
      <c r="B5630" t="s">
        <v>15</v>
      </c>
      <c r="C5630">
        <v>30</v>
      </c>
      <c r="D5630">
        <v>22.4</v>
      </c>
      <c r="E5630" s="10">
        <v>0.54408564814814808</v>
      </c>
      <c r="F5630" t="s">
        <v>20</v>
      </c>
      <c r="G5630" s="13">
        <f t="shared" si="103"/>
        <v>672</v>
      </c>
    </row>
    <row r="5631" spans="1:10" x14ac:dyDescent="0.25">
      <c r="A5631" s="6">
        <v>45617</v>
      </c>
      <c r="B5631" t="s">
        <v>15</v>
      </c>
      <c r="C5631">
        <v>30</v>
      </c>
      <c r="D5631">
        <v>22.35</v>
      </c>
      <c r="E5631" s="10">
        <v>0.59831018518518519</v>
      </c>
      <c r="F5631" t="s">
        <v>20</v>
      </c>
      <c r="G5631" s="13">
        <f t="shared" si="103"/>
        <v>670.5</v>
      </c>
    </row>
    <row r="5632" spans="1:10" x14ac:dyDescent="0.25">
      <c r="A5632" s="6">
        <v>45617</v>
      </c>
      <c r="B5632" t="s">
        <v>15</v>
      </c>
      <c r="C5632">
        <v>29</v>
      </c>
      <c r="D5632">
        <v>22.35</v>
      </c>
      <c r="E5632" s="10">
        <v>0.59831018518518519</v>
      </c>
      <c r="F5632" t="s">
        <v>20</v>
      </c>
      <c r="G5632" s="13">
        <f t="shared" si="103"/>
        <v>648.15000000000009</v>
      </c>
      <c r="H5632" s="20">
        <f>SUM(C5612:C5632)</f>
        <v>2736</v>
      </c>
      <c r="I5632" s="15">
        <f>SUM(G5612:G5632)/H5632</f>
        <v>22.603179824561408</v>
      </c>
      <c r="J5632" s="13">
        <f>H5632*I5632</f>
        <v>61842.30000000001</v>
      </c>
    </row>
    <row r="5633" spans="1:7" x14ac:dyDescent="0.25">
      <c r="A5633" s="6">
        <v>45618</v>
      </c>
      <c r="B5633" t="s">
        <v>15</v>
      </c>
      <c r="C5633" s="20">
        <v>105</v>
      </c>
      <c r="D5633">
        <v>22.85</v>
      </c>
      <c r="E5633" s="10">
        <v>0.4199074074074074</v>
      </c>
      <c r="F5633" t="s">
        <v>20</v>
      </c>
      <c r="G5633" s="13">
        <f t="shared" si="103"/>
        <v>2399.25</v>
      </c>
    </row>
    <row r="5634" spans="1:7" x14ac:dyDescent="0.25">
      <c r="A5634" s="6">
        <v>45618</v>
      </c>
      <c r="B5634" t="s">
        <v>15</v>
      </c>
      <c r="C5634">
        <v>29</v>
      </c>
      <c r="D5634">
        <v>22.75</v>
      </c>
      <c r="E5634" s="10">
        <v>0.43356481481481479</v>
      </c>
      <c r="F5634" t="s">
        <v>20</v>
      </c>
      <c r="G5634" s="13">
        <f t="shared" si="103"/>
        <v>659.75</v>
      </c>
    </row>
    <row r="5635" spans="1:7" x14ac:dyDescent="0.25">
      <c r="A5635" s="6">
        <v>45618</v>
      </c>
      <c r="B5635" t="s">
        <v>15</v>
      </c>
      <c r="C5635">
        <v>56</v>
      </c>
      <c r="D5635">
        <v>22.75</v>
      </c>
      <c r="E5635" s="10">
        <v>0.43356481481481479</v>
      </c>
      <c r="F5635" t="s">
        <v>20</v>
      </c>
      <c r="G5635" s="13">
        <f t="shared" si="103"/>
        <v>1274</v>
      </c>
    </row>
    <row r="5636" spans="1:7" x14ac:dyDescent="0.25">
      <c r="A5636" s="6">
        <v>45618</v>
      </c>
      <c r="B5636" t="s">
        <v>15</v>
      </c>
      <c r="C5636">
        <v>31</v>
      </c>
      <c r="D5636">
        <v>22.65</v>
      </c>
      <c r="E5636" s="10">
        <v>0.4337037037037037</v>
      </c>
      <c r="F5636" t="s">
        <v>20</v>
      </c>
      <c r="G5636" s="13">
        <f t="shared" si="103"/>
        <v>702.15</v>
      </c>
    </row>
    <row r="5637" spans="1:7" x14ac:dyDescent="0.25">
      <c r="A5637" s="6">
        <v>45618</v>
      </c>
      <c r="B5637" t="s">
        <v>15</v>
      </c>
      <c r="C5637">
        <v>89</v>
      </c>
      <c r="D5637">
        <v>22.75</v>
      </c>
      <c r="E5637" s="10">
        <v>0.46815972222222224</v>
      </c>
      <c r="F5637" t="s">
        <v>20</v>
      </c>
      <c r="G5637" s="13">
        <f t="shared" si="103"/>
        <v>2024.75</v>
      </c>
    </row>
    <row r="5638" spans="1:7" x14ac:dyDescent="0.25">
      <c r="A5638" s="6">
        <v>45618</v>
      </c>
      <c r="B5638" t="s">
        <v>15</v>
      </c>
      <c r="C5638">
        <v>30</v>
      </c>
      <c r="D5638">
        <v>22.75</v>
      </c>
      <c r="E5638" s="10">
        <v>0.46815972222222224</v>
      </c>
      <c r="F5638" t="s">
        <v>20</v>
      </c>
      <c r="G5638" s="13">
        <f t="shared" si="103"/>
        <v>682.5</v>
      </c>
    </row>
    <row r="5639" spans="1:7" x14ac:dyDescent="0.25">
      <c r="A5639" s="6">
        <v>45618</v>
      </c>
      <c r="B5639" t="s">
        <v>15</v>
      </c>
      <c r="C5639">
        <v>29</v>
      </c>
      <c r="D5639">
        <v>22.65</v>
      </c>
      <c r="E5639" s="10">
        <v>0.50121527777777775</v>
      </c>
      <c r="F5639" t="s">
        <v>20</v>
      </c>
      <c r="G5639" s="13">
        <f t="shared" si="103"/>
        <v>656.84999999999991</v>
      </c>
    </row>
    <row r="5640" spans="1:7" x14ac:dyDescent="0.25">
      <c r="A5640" s="6">
        <v>45618</v>
      </c>
      <c r="B5640" t="s">
        <v>15</v>
      </c>
      <c r="C5640">
        <v>5</v>
      </c>
      <c r="D5640">
        <v>22.65</v>
      </c>
      <c r="E5640" s="10">
        <v>0.50121527777777775</v>
      </c>
      <c r="F5640" t="s">
        <v>20</v>
      </c>
      <c r="G5640" s="13">
        <f t="shared" si="103"/>
        <v>113.25</v>
      </c>
    </row>
    <row r="5641" spans="1:7" x14ac:dyDescent="0.25">
      <c r="A5641" s="6">
        <v>45618</v>
      </c>
      <c r="B5641" t="s">
        <v>15</v>
      </c>
      <c r="C5641">
        <v>55</v>
      </c>
      <c r="D5641">
        <v>22.8</v>
      </c>
      <c r="E5641" s="10">
        <v>0.51146990740740739</v>
      </c>
      <c r="F5641" t="s">
        <v>20</v>
      </c>
      <c r="G5641" s="13">
        <f t="shared" si="103"/>
        <v>1254</v>
      </c>
    </row>
    <row r="5642" spans="1:7" x14ac:dyDescent="0.25">
      <c r="A5642" s="6">
        <v>45618</v>
      </c>
      <c r="B5642" t="s">
        <v>15</v>
      </c>
      <c r="C5642">
        <v>45</v>
      </c>
      <c r="D5642">
        <v>22.8</v>
      </c>
      <c r="E5642" s="10">
        <v>0.53953703703703704</v>
      </c>
      <c r="F5642" t="s">
        <v>20</v>
      </c>
      <c r="G5642" s="13">
        <f t="shared" si="103"/>
        <v>1026</v>
      </c>
    </row>
    <row r="5643" spans="1:7" x14ac:dyDescent="0.25">
      <c r="A5643" s="6">
        <v>45618</v>
      </c>
      <c r="B5643" t="s">
        <v>15</v>
      </c>
      <c r="C5643">
        <v>117</v>
      </c>
      <c r="D5643">
        <v>22.95</v>
      </c>
      <c r="E5643" s="10">
        <v>0.59743055555555558</v>
      </c>
      <c r="F5643" t="s">
        <v>20</v>
      </c>
      <c r="G5643" s="13">
        <f t="shared" si="103"/>
        <v>2685.15</v>
      </c>
    </row>
    <row r="5644" spans="1:7" x14ac:dyDescent="0.25">
      <c r="A5644" s="6">
        <v>45618</v>
      </c>
      <c r="B5644" t="s">
        <v>15</v>
      </c>
      <c r="C5644">
        <v>43</v>
      </c>
      <c r="D5644">
        <v>22.95</v>
      </c>
      <c r="E5644" s="10">
        <v>0.60945601851851849</v>
      </c>
      <c r="F5644" t="s">
        <v>20</v>
      </c>
      <c r="G5644" s="13">
        <f t="shared" si="103"/>
        <v>986.85</v>
      </c>
    </row>
    <row r="5645" spans="1:7" x14ac:dyDescent="0.25">
      <c r="A5645" s="6">
        <v>45618</v>
      </c>
      <c r="B5645" t="s">
        <v>15</v>
      </c>
      <c r="C5645">
        <v>29</v>
      </c>
      <c r="D5645">
        <v>22.85</v>
      </c>
      <c r="E5645" s="10">
        <v>0.61012731481481486</v>
      </c>
      <c r="F5645" t="s">
        <v>20</v>
      </c>
      <c r="G5645" s="13">
        <f t="shared" si="103"/>
        <v>662.65000000000009</v>
      </c>
    </row>
    <row r="5646" spans="1:7" x14ac:dyDescent="0.25">
      <c r="A5646" s="6">
        <v>45618</v>
      </c>
      <c r="B5646" t="s">
        <v>15</v>
      </c>
      <c r="C5646">
        <v>31</v>
      </c>
      <c r="D5646">
        <v>22.85</v>
      </c>
      <c r="E5646" s="10">
        <v>0.61321759259259256</v>
      </c>
      <c r="F5646" t="s">
        <v>20</v>
      </c>
      <c r="G5646" s="13">
        <f t="shared" si="103"/>
        <v>708.35</v>
      </c>
    </row>
    <row r="5647" spans="1:7" x14ac:dyDescent="0.25">
      <c r="A5647" s="6">
        <v>45618</v>
      </c>
      <c r="B5647" t="s">
        <v>15</v>
      </c>
      <c r="C5647">
        <v>67</v>
      </c>
      <c r="D5647">
        <v>22.7</v>
      </c>
      <c r="E5647" s="10">
        <v>0.61630787037037038</v>
      </c>
      <c r="F5647" t="s">
        <v>20</v>
      </c>
      <c r="G5647" s="13">
        <f t="shared" si="103"/>
        <v>1520.8999999999999</v>
      </c>
    </row>
    <row r="5648" spans="1:7" x14ac:dyDescent="0.25">
      <c r="A5648" s="6">
        <v>45618</v>
      </c>
      <c r="B5648" t="s">
        <v>15</v>
      </c>
      <c r="C5648">
        <v>31</v>
      </c>
      <c r="D5648">
        <v>22.75</v>
      </c>
      <c r="E5648" s="10">
        <v>0.61630787037037038</v>
      </c>
      <c r="F5648" t="s">
        <v>20</v>
      </c>
      <c r="G5648" s="13">
        <f t="shared" si="103"/>
        <v>705.25</v>
      </c>
    </row>
    <row r="5649" spans="1:15" x14ac:dyDescent="0.25">
      <c r="A5649" s="6">
        <v>45618</v>
      </c>
      <c r="B5649" t="s">
        <v>15</v>
      </c>
      <c r="C5649">
        <v>436</v>
      </c>
      <c r="D5649">
        <v>22.8</v>
      </c>
      <c r="E5649" s="10">
        <v>0.61918981481481483</v>
      </c>
      <c r="F5649" t="s">
        <v>20</v>
      </c>
      <c r="G5649" s="13">
        <f t="shared" si="103"/>
        <v>9940.8000000000011</v>
      </c>
    </row>
    <row r="5650" spans="1:15" x14ac:dyDescent="0.25">
      <c r="A5650" s="6">
        <v>45618</v>
      </c>
      <c r="B5650" t="s">
        <v>15</v>
      </c>
      <c r="C5650">
        <v>50</v>
      </c>
      <c r="D5650">
        <v>22.95</v>
      </c>
      <c r="E5650" s="10">
        <v>0.64726851851851852</v>
      </c>
      <c r="F5650" t="s">
        <v>20</v>
      </c>
      <c r="G5650" s="13">
        <f t="shared" si="103"/>
        <v>1147.5</v>
      </c>
    </row>
    <row r="5651" spans="1:15" x14ac:dyDescent="0.25">
      <c r="A5651" s="6">
        <v>45618</v>
      </c>
      <c r="B5651" t="s">
        <v>15</v>
      </c>
      <c r="C5651">
        <v>30</v>
      </c>
      <c r="D5651">
        <v>23</v>
      </c>
      <c r="E5651" s="10">
        <v>0.65306712962962965</v>
      </c>
      <c r="F5651" t="s">
        <v>20</v>
      </c>
      <c r="G5651" s="13">
        <f t="shared" si="103"/>
        <v>690</v>
      </c>
    </row>
    <row r="5652" spans="1:15" x14ac:dyDescent="0.25">
      <c r="A5652" s="6">
        <v>45618</v>
      </c>
      <c r="B5652" t="s">
        <v>15</v>
      </c>
      <c r="C5652">
        <v>497</v>
      </c>
      <c r="D5652">
        <v>23</v>
      </c>
      <c r="E5652" s="10">
        <v>0.68414351851851851</v>
      </c>
      <c r="F5652" t="s">
        <v>20</v>
      </c>
      <c r="G5652" s="13">
        <f t="shared" si="103"/>
        <v>11431</v>
      </c>
    </row>
    <row r="5653" spans="1:15" x14ac:dyDescent="0.25">
      <c r="A5653" s="6">
        <v>45618</v>
      </c>
      <c r="B5653" t="s">
        <v>15</v>
      </c>
      <c r="C5653">
        <v>128</v>
      </c>
      <c r="D5653">
        <v>23</v>
      </c>
      <c r="E5653" s="10">
        <v>0.68414351851851851</v>
      </c>
      <c r="F5653" t="s">
        <v>20</v>
      </c>
      <c r="G5653" s="13">
        <f t="shared" si="103"/>
        <v>2944</v>
      </c>
    </row>
    <row r="5654" spans="1:15" x14ac:dyDescent="0.25">
      <c r="A5654" s="6">
        <v>45618</v>
      </c>
      <c r="B5654" t="s">
        <v>15</v>
      </c>
      <c r="C5654">
        <v>872</v>
      </c>
      <c r="D5654">
        <v>23</v>
      </c>
      <c r="E5654" s="10">
        <v>0.68747685185185192</v>
      </c>
      <c r="F5654" t="s">
        <v>20</v>
      </c>
      <c r="G5654" s="13">
        <f t="shared" si="103"/>
        <v>20056</v>
      </c>
      <c r="H5654" s="20">
        <f>SUM(C5633:C5654)</f>
        <v>2805</v>
      </c>
      <c r="I5654" s="15">
        <f>SUM(G5633:G5654)/H5654</f>
        <v>22.912994652406418</v>
      </c>
      <c r="J5654" s="13">
        <f>H5654*I5654</f>
        <v>64270.950000000004</v>
      </c>
      <c r="K5654" s="20">
        <f>SUM(H5529:H5654)</f>
        <v>13841</v>
      </c>
      <c r="L5654" s="15">
        <f>M5654/K5654</f>
        <v>22.956800086698937</v>
      </c>
      <c r="M5654" s="15">
        <v>317745.07</v>
      </c>
      <c r="N5654" s="6">
        <v>45618</v>
      </c>
      <c r="O5654" s="30">
        <f>(K5654/$P$2)</f>
        <v>7.3602796534026713E-4</v>
      </c>
    </row>
    <row r="5656" spans="1:15" x14ac:dyDescent="0.25">
      <c r="C5656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32"/>
  <sheetViews>
    <sheetView workbookViewId="0">
      <selection activeCell="F10" sqref="F10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B12" s="20"/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6" spans="2:10" x14ac:dyDescent="0.25">
      <c r="H26" s="12"/>
      <c r="J26" s="31"/>
    </row>
    <row r="27" spans="2:10" x14ac:dyDescent="0.25">
      <c r="B27" s="20"/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2" spans="2:10" x14ac:dyDescent="0.25">
      <c r="B32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2024-11-22T15:49:32Z</dcterms:modified>
</cp:coreProperties>
</file>